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4E0580FD-1758-410D-92C2-934D0BE071BF}" xr6:coauthVersionLast="47" xr6:coauthVersionMax="47" xr10:uidLastSave="{00000000-0000-0000-0000-000000000000}"/>
  <bookViews>
    <workbookView xWindow="-110" yWindow="-110" windowWidth="19420" windowHeight="10420" xr2:uid="{AF81C096-E431-43FA-BBA3-673A94128BC2}"/>
  </bookViews>
  <sheets>
    <sheet name="Introduction" sheetId="15" r:id="rId1"/>
    <sheet name="Glossary" sheetId="9" r:id="rId2"/>
    <sheet name="About your organisation" sheetId="13" r:id="rId3"/>
    <sheet name="Procurement" sheetId="11" r:id="rId4"/>
    <sheet name="Training and job opportuniti" sheetId="8" r:id="rId5"/>
    <sheet name="Waste management" sheetId="10" r:id="rId6"/>
    <sheet name="Changing behaviours" sheetId="7" r:id="rId7"/>
    <sheet name="Your results" sheetId="14" r:id="rId8"/>
    <sheet name="Drop downs" sheetId="16" state="hidden" r:id="rId9"/>
    <sheet name="Advice" sheetId="18"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0" l="1"/>
  <c r="B10" i="14" s="1"/>
  <c r="F4" i="8"/>
  <c r="B12" i="14" s="1"/>
  <c r="C12" i="14" s="1"/>
  <c r="H4" i="8"/>
  <c r="D12" i="14" s="1"/>
  <c r="E12" i="14" s="1"/>
  <c r="H4" i="13"/>
  <c r="D6" i="14" s="1"/>
  <c r="E6" i="14" s="1"/>
  <c r="F4" i="13"/>
  <c r="F4" i="11"/>
  <c r="B8" i="14" s="1"/>
  <c r="H4" i="11"/>
  <c r="D8" i="14" s="1"/>
  <c r="E8" i="14" s="1"/>
  <c r="H4" i="7"/>
  <c r="D14" i="14" s="1"/>
  <c r="E14" i="14" s="1"/>
  <c r="F4" i="7"/>
  <c r="B14" i="14" s="1"/>
  <c r="C14" i="14" s="1"/>
  <c r="H4" i="10"/>
  <c r="D10" i="14" s="1"/>
  <c r="E10" i="14" s="1"/>
  <c r="B6" i="14" l="1"/>
  <c r="C6" i="14" s="1"/>
  <c r="C8" i="14"/>
  <c r="C10" i="14"/>
</calcChain>
</file>

<file path=xl/sharedStrings.xml><?xml version="1.0" encoding="utf-8"?>
<sst xmlns="http://schemas.openxmlformats.org/spreadsheetml/2006/main" count="442" uniqueCount="322">
  <si>
    <t>Glossary</t>
  </si>
  <si>
    <t>Term</t>
  </si>
  <si>
    <t>Description</t>
  </si>
  <si>
    <t>Adult learning provider</t>
  </si>
  <si>
    <t xml:space="preserve">An organisation that delivers training and education to adults in your local authority area. This could be provided by your local authority or an external training provider. </t>
  </si>
  <si>
    <t>Behaviour change</t>
  </si>
  <si>
    <t>Moving away from traditional or typical sets of behaviour to embrace new ones, frequently in response to a campaign.</t>
  </si>
  <si>
    <t>Circular behaviours</t>
  </si>
  <si>
    <t>Behaviours that follow the circular economy principles in everyday life and aim to eliminate waste and pollution, circulate products and materials and regenerate natural systems.</t>
  </si>
  <si>
    <t>Circular economy</t>
  </si>
  <si>
    <t>The circular economy is based on three principles, driven by design: 1) Eliminate waste and pollution. 2) Keep products and materials in use at their highest value. 3) Regenerate natural systems. 
It is underpinned by a transition to renewable energy and materials. A circular economy decouples economic activity from the consumption of finite resources.</t>
  </si>
  <si>
    <t>Circular economy procurement principles</t>
  </si>
  <si>
    <t>A set of features adopted by successful circular companies, such as:
- Embedding circular economy principles into the heart of corporate strategy;
- Making circular economy understanding part of internal capacity building programmes;
- Adapting systems and processes across all business functions;
- Committing to circular innovation and promoting circular initiatives within the supply chain.</t>
  </si>
  <si>
    <t xml:space="preserve">Communication channel </t>
  </si>
  <si>
    <t xml:space="preserve">This could include face-to-face communication, video conferencing, phone calls, email, text messages, online platforms, and social media. </t>
  </si>
  <si>
    <t>Corporate channels</t>
  </si>
  <si>
    <t>Communication channels easily identifiable as belonging to a local authority or a business.</t>
  </si>
  <si>
    <t>KPIs</t>
  </si>
  <si>
    <t xml:space="preserve">Key Performance Indicators. These are frequently set at the beginning of a financial year and used to measure performance, define strategies and action plans to address shortcomings. </t>
  </si>
  <si>
    <t>Local authority</t>
  </si>
  <si>
    <t>An organisation that is officially responsible for all the public services and facilities in a particular area.</t>
  </si>
  <si>
    <t>Maintain</t>
  </si>
  <si>
    <t xml:space="preserve">The process of preserving a condition helping to keep a product at its highest value. </t>
  </si>
  <si>
    <t>Minimum weight in tenders</t>
  </si>
  <si>
    <t>A way to assess bidding tenders with additional criteria, mirroring important priorities of the commissioning authority (other than price).</t>
  </si>
  <si>
    <t>National resident behaviour insight</t>
  </si>
  <si>
    <t xml:space="preserve">Accurate and deep understanding of residents' attitudes towards a certain issue, and how they make conscious choices influenced by the information received on such issue. This can be the result of quantitative and qualitative research and is normally conveyed with reports and data.  </t>
  </si>
  <si>
    <t>Non-governmental organisation (NGO)</t>
  </si>
  <si>
    <t xml:space="preserve">While there is no universally agreed-upon definition of an NGO, typically it is a voluntary group or institution with a social mission, which operates independently from the government. </t>
  </si>
  <si>
    <t xml:space="preserve">Organisation </t>
  </si>
  <si>
    <t>Organisation's estate</t>
  </si>
  <si>
    <t xml:space="preserve">This could be owned or rented building, as well as green spaces a local authority is responsible for. </t>
  </si>
  <si>
    <t>Policy</t>
  </si>
  <si>
    <t>A policy is a set of guidelines which help people to take appropriate decisions or act in a specific situation.</t>
  </si>
  <si>
    <t>Procurement</t>
  </si>
  <si>
    <t>Procurement is the act of obtaining goods or services, typically for business purposes.</t>
  </si>
  <si>
    <t>Procurement thresholds</t>
  </si>
  <si>
    <t>The published financial threshold applying to in-scope supplies, services and works contracts, and concession contracts as identified in the Public Procurement Legislation. (lawinsider.com)</t>
  </si>
  <si>
    <t>Recycling</t>
  </si>
  <si>
    <t>Recycling is the process of recovering material from waste and turning it into new products.</t>
  </si>
  <si>
    <t>Redistribution</t>
  </si>
  <si>
    <t xml:space="preserve">The distribution of things from one person or place to another. </t>
  </si>
  <si>
    <t>Reduced consumption</t>
  </si>
  <si>
    <t xml:space="preserve">An active choice to decrease the number of materials, goods and services purchased or used. This can be due to ethical, financial or environmental reasons, such as to reduce waste. </t>
  </si>
  <si>
    <t>Remanufacture</t>
  </si>
  <si>
    <t xml:space="preserve">To return a used product to at least its original performance that is equivalent or better than that of a newly manufactured product. </t>
  </si>
  <si>
    <t xml:space="preserve">Reuse </t>
  </si>
  <si>
    <t>Reuse is the action or practice of using an item again, whether for its original purpose or to fulfil a different function.</t>
  </si>
  <si>
    <t>Social enterprise</t>
  </si>
  <si>
    <t>Strategy</t>
  </si>
  <si>
    <t>A strategy is a comprehensive plan of action formulated or designed in order to achieve a particular goal.</t>
  </si>
  <si>
    <t>Sustainability</t>
  </si>
  <si>
    <t>Sustainability means meeting our own needs without compromising the ability of future generations to meet their own needs.</t>
  </si>
  <si>
    <t>Sustainable procurement principles</t>
  </si>
  <si>
    <t>Sustainable procurement means making sure the products and services an organisation buys are as sustainable as possible, with the lowest environmental impact and most positive social results. From the UNDP 2015-2017 Procurement strategy:
- Incorporating sustainability criteria in the organization’s purchasing evaluations;
- Developing monitoring mechanisms and assessments to promote vendor compliance in the UNDP supply chain;
- Stimulating innovation through crowd-sourcing, functional specifications and piloting other innovative technologies;
- Better Integration of procurement at the project design stage;
- Promoting and utilizing public-private partnerships with companies that focus on innovation and sustainability; and
- Enhancing the already high transparency standards in UNDP’s procurement activities.</t>
  </si>
  <si>
    <t>Tender</t>
  </si>
  <si>
    <t>The process of going to the external market with your need specification with the intent to collect, analyse and nominate bids.</t>
  </si>
  <si>
    <t>Virgin materials</t>
  </si>
  <si>
    <t>Virgin material can be defined as unused raw material that has never been subjected to any processing other than for its production.</t>
  </si>
  <si>
    <t>Waste hierarchy</t>
  </si>
  <si>
    <t>A ranking system used for the different waste management options according to which is the best for the environment.</t>
  </si>
  <si>
    <t>Waste intervention</t>
  </si>
  <si>
    <t>An activity or activities that aims to improve or resolve a particular problem, this could be to prevent, reduce, or recycle waste.</t>
  </si>
  <si>
    <t>Waste management</t>
  </si>
  <si>
    <t>Waste management includes the processes and actions required to manage waste from its inception to its final disposal.</t>
  </si>
  <si>
    <t>Waste operations</t>
  </si>
  <si>
    <t xml:space="preserve">A series of actions done to collect, sort or process waste. They can be performed directly by a waste collection authority or by a private company on their behalf. </t>
  </si>
  <si>
    <t>Waste reduction</t>
  </si>
  <si>
    <t>Waste reduction is a set of processes and practices intended to reduce the amount of waste produced.</t>
  </si>
  <si>
    <t>Waste reduction action plan</t>
  </si>
  <si>
    <t xml:space="preserve">A statement of the steps or actions that need to be taken to produce less waste. </t>
  </si>
  <si>
    <t>Waste streams</t>
  </si>
  <si>
    <t xml:space="preserve">A waste stream is the complete flow of waste, whether it is from domestic or industrial sources. Each waste stream represents the life cycle of waste from its source up until and including its eventual disposal. For the purpose of this activity a waste stream could be food waste, garden waste, textile waste etc. </t>
  </si>
  <si>
    <t>About your organisation</t>
  </si>
  <si>
    <t xml:space="preserve">About your organisation </t>
  </si>
  <si>
    <t>Average score - Before (step 1)</t>
  </si>
  <si>
    <t>Average score - After (step 4)</t>
  </si>
  <si>
    <t xml:space="preserve">Before </t>
  </si>
  <si>
    <t>After</t>
  </si>
  <si>
    <t>Local authority name</t>
  </si>
  <si>
    <t>Completed by</t>
  </si>
  <si>
    <t xml:space="preserve">Job title </t>
  </si>
  <si>
    <t>Work email</t>
  </si>
  <si>
    <t>Date of completion</t>
  </si>
  <si>
    <t>Score (0-3)</t>
  </si>
  <si>
    <t>Question</t>
  </si>
  <si>
    <t>INSERT SCORE</t>
  </si>
  <si>
    <t>COMMENT</t>
  </si>
  <si>
    <t>Do you feel the circular economy fits in with your organisations vision and ambition.</t>
  </si>
  <si>
    <t>No. I don’t feel the circular economy fits in with our organisations vision and ambition.</t>
  </si>
  <si>
    <t>Not yet, but I feel the circular economy could be incorporated into our organisations vision and ambition.</t>
  </si>
  <si>
    <t xml:space="preserve">The circular economy losely fits in with our organisations vision and ambition, links are not always clear. </t>
  </si>
  <si>
    <t xml:space="preserve">Yes, the circular economy fits in with our organisations vision and ambition, with clear links. </t>
  </si>
  <si>
    <t>No. The circular economy is not considered in the organisation strategy.</t>
  </si>
  <si>
    <t xml:space="preserve">No. There are some broadly applicable references to the circular economy in the wider local authority strategy. </t>
  </si>
  <si>
    <t xml:space="preserve">Yes, our local authority has embedded some circular economy principles in either a stand alone strategy or within the broader local authority strategy, with a supporting action plan. Circular economy principles could be further embedded and more widely considered across the organisation. </t>
  </si>
  <si>
    <t xml:space="preserve">Yes, our local authority has fully embedded circular economy principles in either a stand alone strategy or within the broader local authority strategy, with a supporting action plan. Circular economy principles are widely considered throughout the strategy. </t>
  </si>
  <si>
    <t>Does your local authority have a dedicated circular economy lead?</t>
  </si>
  <si>
    <t>No. There is no dedicated circular economy lead.</t>
  </si>
  <si>
    <t xml:space="preserve">No dedicated circular economy lead or team, but some individual-led action across the organisation. </t>
  </si>
  <si>
    <t>We have one or two team members that are responsible for the circular economy as part of their wider job role.</t>
  </si>
  <si>
    <t>Yes, our local authority has a circular economy lead and/or team.</t>
  </si>
  <si>
    <t>Do you activitely engage with networks to accelerate towards a circular economy?</t>
  </si>
  <si>
    <t xml:space="preserve">No. Networks are not engaged on the circular economy. </t>
  </si>
  <si>
    <t xml:space="preserve">Networks are occasionally engaged on the circular economy. However engagement and understanding of the circular economy with network members is patchy and could be improved. </t>
  </si>
  <si>
    <t xml:space="preserve">Yes, networks are engaged on the circular economy to accelarate towards a circular economy. There are more opportunities for engagement and improved understanding of the circular economy with mutual benefit. </t>
  </si>
  <si>
    <t xml:space="preserve">Yes, networks are engaged on the circular economy with network members having a strong understanding.  </t>
  </si>
  <si>
    <t>Does your local authority have dedicated funding for circular economy activities?</t>
  </si>
  <si>
    <t>No. No dedicated funding for circular economy activities.</t>
  </si>
  <si>
    <t xml:space="preserve">No, but funding for circular economy approaches or activities could be justified from existing funding opportunities. </t>
  </si>
  <si>
    <t>Yes, there is some dedicated funding available for circular economy activities, however greater funding opportunities are required</t>
  </si>
  <si>
    <t xml:space="preserve">Yes, there is dedicated funding for circular economy activities which meets the circular economy ambition of the organisation. </t>
  </si>
  <si>
    <t>Is the importance of the circular economy understood across your organisation?</t>
  </si>
  <si>
    <t>No. The circular economy is not well understood across the organisation (by &lt;25% of colleagues).</t>
  </si>
  <si>
    <t>Understanding of the circular economy is beginning to be realised across the organisation (by 25-50% of colleagues).</t>
  </si>
  <si>
    <t xml:space="preserve">Yes, the importance of the circular economy is well understood by most colleagues (by 50-75% of colleagues). </t>
  </si>
  <si>
    <t>Do you have dedicated circular economy in procurement expertise in your organisation?</t>
  </si>
  <si>
    <t xml:space="preserve">No dedicated circular economy procurement expertise. </t>
  </si>
  <si>
    <t>Some colleagues actively try to include/encourage other members of staff to think about circular economy in procurement.</t>
  </si>
  <si>
    <t>Some procurement colleagues have circular economy expertise.</t>
  </si>
  <si>
    <t>Yes we have dedicated circular economy expertise who drive circular economy in procurement across the organisation.</t>
  </si>
  <si>
    <t>No information/training available to staff.</t>
  </si>
  <si>
    <t>Some guidance on the circular economy in procurement is available to staff.</t>
  </si>
  <si>
    <t>Guidance on circular economy in procurement is available and we encourage staff to utilise it.</t>
  </si>
  <si>
    <t>Guidance on the circular economy in procurement is available to all staff and we provide training to enable effective implementation. This guidance is well utilised.</t>
  </si>
  <si>
    <t>Are circular economy principles embedded into your procurement policies?</t>
  </si>
  <si>
    <t>No, or very limited.</t>
  </si>
  <si>
    <t>Only sustainability principles are referenced in our procurement policies, not circular economy principles.</t>
  </si>
  <si>
    <t>Sustainability is referenced in procurement policies, but also include some reference to circular economy principles.</t>
  </si>
  <si>
    <t>Circular economy principles, as well as sustainability, are fully embedded into procurement policies.</t>
  </si>
  <si>
    <t>Are circular economy principles embedded into your procurement strategies/plans?</t>
  </si>
  <si>
    <t>Only sustainability is referenced in our procurement strategies/plans, not circular economy principles.</t>
  </si>
  <si>
    <t>Sustainability is referenced in procurement strategies/plans, but we also include some reference to circular economy principles</t>
  </si>
  <si>
    <t>Circular economy principles, as well as sustainability, are fully embedded into procurement strategies/plans.</t>
  </si>
  <si>
    <t>On occasion and may be led by individuals.</t>
  </si>
  <si>
    <t>Yes, we do include some circular economy requirements in tenders.</t>
  </si>
  <si>
    <t>Do you apply a minimum weighting to your tenders for circular economy principles?</t>
  </si>
  <si>
    <t>Never.</t>
  </si>
  <si>
    <t>Sometimes.</t>
  </si>
  <si>
    <t>Often.</t>
  </si>
  <si>
    <t>Always (where applicable).</t>
  </si>
  <si>
    <t>5-10%.</t>
  </si>
  <si>
    <t>If applicable, are circular economy requirements built into all procurement thresholds?</t>
  </si>
  <si>
    <t>No.</t>
  </si>
  <si>
    <t>Yes, for all tenders including those that fall within the request for quotation threshold.</t>
  </si>
  <si>
    <t>Yes, circular economy requirements are built into all procurement thresholds.</t>
  </si>
  <si>
    <t>If applicable, how do you measure the impact of your circular economy requirements in tenders?</t>
  </si>
  <si>
    <t xml:space="preserve">Some KPIs included, monitoring is limited. </t>
  </si>
  <si>
    <t>Some KPIs included and monitored.</t>
  </si>
  <si>
    <t>Where applicable, KPIs are always included, monitored and reported on.</t>
  </si>
  <si>
    <t xml:space="preserve">No, we are not part of a wider group. </t>
  </si>
  <si>
    <t>Yes, we are part of a wider group. Attendance to meeting can be low, and outcomes are limited.</t>
  </si>
  <si>
    <t>Yes, we are part of a wider group. The group is fairly active but could be better utilised to achieve mutually beneficial results.</t>
  </si>
  <si>
    <t>Yes, the group is active with effective engagement between officers.</t>
  </si>
  <si>
    <t xml:space="preserve">National targets were not considered in our waste strategy. </t>
  </si>
  <si>
    <t xml:space="preserve">Few national waste targets were considered in our strategy at the time of writing. </t>
  </si>
  <si>
    <t xml:space="preserve">Yes, we have considered some of the national waste targets in our strategy at the time of writing. </t>
  </si>
  <si>
    <t xml:space="preserve">Yes, we have a live strategy that considers most national targets. This is updated when necessary. In some cases targets in the strategy exceed national targets. </t>
  </si>
  <si>
    <t xml:space="preserve">Our waste strategy does not incorporate circular economy approaches, with the exception of recycling. </t>
  </si>
  <si>
    <t>Do you have an action plan in place to deliver the circular economy targets in your waste strategy?</t>
  </si>
  <si>
    <t xml:space="preserve">No, we do not have an action plan in place. </t>
  </si>
  <si>
    <t xml:space="preserve">Yes, we have an action plan, but it could be more comprehensive and better utilised. </t>
  </si>
  <si>
    <t xml:space="preserve">Some data is available, but it is poorly utilised. </t>
  </si>
  <si>
    <t xml:space="preserve">Data is available, however it is infrequently reviewed or utilised. </t>
  </si>
  <si>
    <t>Data is regularly reviewed, but is not always used to inform circular economy activities.</t>
  </si>
  <si>
    <t xml:space="preserve">Data is regularly reviewed and this informs and drives circular economy activities. Ideally data should be open source. </t>
  </si>
  <si>
    <t xml:space="preserve">No, only recycling options are considered across our estate. </t>
  </si>
  <si>
    <t xml:space="preserve">Circular economy approaches are infrequently considered, in addition to recycling across our estate.  </t>
  </si>
  <si>
    <t xml:space="preserve">Circular economy approaches are regularly considered, in addition to recycling across our estate. </t>
  </si>
  <si>
    <t xml:space="preserve">Circular economy approaches are always considered in the first instance, with recycling as a last resort. </t>
  </si>
  <si>
    <t xml:space="preserve">We have a small number of partnerships with other teams, local authorities, businesses, and organisations to deliver circular economy activities between 25 - 50% of the time. There are more opportunities for partnership working, and existing partnerships could be better utilised. </t>
  </si>
  <si>
    <t xml:space="preserve">Yes, we have good partnerships with other teams, local authorities, businesses, and organisations to deliver circular economy activities 50-75% of the time. These partnerships could be better utilised to deliver great results. </t>
  </si>
  <si>
    <t xml:space="preserve">Yes, we have strong partnerships with other teams, local authorities, businesses, and organisations to deliver circular economy activities more than 75% of the time. </t>
  </si>
  <si>
    <t>Training and job opportunties</t>
  </si>
  <si>
    <t xml:space="preserve">No, or limited colleague training modules on any aspect of the circular economy.  </t>
  </si>
  <si>
    <t xml:space="preserve">Yes, we have colleague training modules on some aspects of the circular economy. There may be barriers to accessing this training. </t>
  </si>
  <si>
    <t xml:space="preserve">Yes, we have colleague training modules on all aspects of the circular economy. This training is well utilised with positive feedback. Certification may be achieved through this training. </t>
  </si>
  <si>
    <t xml:space="preserve">No, or limited training modules for local businesses on any aspect of the circular economy.  </t>
  </si>
  <si>
    <t xml:space="preserve">Yes, we have training modules for local businesses on some aspects of the circular economy. There may be barriers to accessing training, and they only cover some aspects of the circular economy. </t>
  </si>
  <si>
    <t>Yes, we have training modules for local businesses on some aspects of the circular economy. Training is easily accessible, but uptake of these module could be improved.</t>
  </si>
  <si>
    <t>Yes, we have training modules for local businesses on all aspects of the circular economy. This training is well utilised with positive feedback. Certification may be achieved through this training.</t>
  </si>
  <si>
    <t xml:space="preserve">No colleagues are responsible for engaging with local businesses. </t>
  </si>
  <si>
    <t>Yes, we have a person responsible for engaging/supporting local businesses as part of their role. This may cover a broad reference to the circular economy but does not include identifying skill gaps and needs for your community.</t>
  </si>
  <si>
    <t>Yes, we have a person responsible for engaging/supporting local businesses. This may cover the majority of circular economy principles but does not include identifying skill gaps and needs for your community.</t>
  </si>
  <si>
    <t>Yes, we have a team responsible for engaging/supporting local businesses, this could be through an established network, and covers all aspects of the circular economy, including identifying skill gaps and needs for your community.</t>
  </si>
  <si>
    <t>No training is available.</t>
  </si>
  <si>
    <t>Our adult learning provider offers training/ we signpost residents to training, but there are limited modules on the circular economy.</t>
  </si>
  <si>
    <t xml:space="preserve">Yes, our adult learning provider offers training/we signpost residents to training. Modules cover the majority of circular economy principles, however uptake could be improved. </t>
  </si>
  <si>
    <t xml:space="preserve">Yes, our adult learning provider offers training/ we signpost residents to training. Modules cover all aspects of the circular economy, and the service is well utilised by residents. </t>
  </si>
  <si>
    <t>No, there is no reference.</t>
  </si>
  <si>
    <t>Do you support circular economy work experience/ internship opportunities or projects for students at local businesses or social enterprises (SEs)?</t>
  </si>
  <si>
    <t>No support is available.</t>
  </si>
  <si>
    <t xml:space="preserve">We encourage local businesses and SEs to offer circular economy work experience opportunities, but we do not offer any support. </t>
  </si>
  <si>
    <t>We encourage local businesses and SEs to offer circular economy work experience opportunities to students as part of their curriculum, but we do not support standalone circular economy work opportunities.</t>
  </si>
  <si>
    <t>Yes, we provide support with grants and advice to local businesses and SEs, so that they can offer apprenticeship or work experience opportunities to residents and students.</t>
  </si>
  <si>
    <t>Changing behaviours</t>
  </si>
  <si>
    <t>Do you have a team dedicated to circular economy and behaviour change?</t>
  </si>
  <si>
    <t>No team or resource.</t>
  </si>
  <si>
    <t>No dedicated team but we use central communications to put out messaging around the circular economy.</t>
  </si>
  <si>
    <t xml:space="preserve">We have one or two team members that deliver behaviour change /communication campaigns as part of their wider job role on the circular economy. </t>
  </si>
  <si>
    <t xml:space="preserve">We have a team dedicated to the circular economy and behaviour change. </t>
  </si>
  <si>
    <t>Do you promote and encourage circular economy principles to your residents?</t>
  </si>
  <si>
    <t xml:space="preserve">On occasions but messaging is often focused on waste operations or recycling. </t>
  </si>
  <si>
    <t xml:space="preserve">Regular waste reduction and reuse messaging in addition to recycling messaging, but more could be done on the circular economy. </t>
  </si>
  <si>
    <t xml:space="preserve">We promote and encourage circular economy principles to residents, through a variety of behaviour change campaigns. </t>
  </si>
  <si>
    <t>Do you have a website that residents can use to find information on how to support circular economy principles and connect with businesses and solutions that have adopted circularity?</t>
  </si>
  <si>
    <t>No website or dedicated webpage to promote circular economy solutions to residents.</t>
  </si>
  <si>
    <t>We have a page on our central local authority website that provides limited circular economy information to residents.</t>
  </si>
  <si>
    <r>
      <t>We have a website that provides</t>
    </r>
    <r>
      <rPr>
        <sz val="10"/>
        <color theme="5" tint="-0.249977111117893"/>
        <rFont val="Open Sans"/>
        <family val="2"/>
      </rPr>
      <t xml:space="preserve"> </t>
    </r>
    <r>
      <rPr>
        <sz val="10"/>
        <color theme="1"/>
        <rFont val="Open Sans"/>
        <family val="2"/>
      </rPr>
      <t>information on the circular economy to residents. We have not made the connection with businesses or solutions yet.</t>
    </r>
  </si>
  <si>
    <t xml:space="preserve">We have a dedicated, standalone website that residents can use to find information on how to apply circular economy principles. Residents are able to connect with local businesses and solutions that have adopted circularity. </t>
  </si>
  <si>
    <t>Do you use a variety of platforms to drive behaviour change on the circular economy?</t>
  </si>
  <si>
    <t xml:space="preserve">No, we have limited/inconsistent use of platforms. </t>
  </si>
  <si>
    <t>We make use of existing corporate channels, which means messaging around circular economy is not always prioritised.</t>
  </si>
  <si>
    <t>We have a variety of communications channels however messaging on the circular economy could be refreshed and prioritised.</t>
  </si>
  <si>
    <t xml:space="preserve">We use a variety of platforms to drive behaviour change on the circular economy. We have full autonomy over these platforms. </t>
  </si>
  <si>
    <t>Do you regularly assess the awareness among residents around the circular economy?</t>
  </si>
  <si>
    <t>No or very limited resident insight carried out.</t>
  </si>
  <si>
    <t>We don't directly carry out any research, but instead use national resident behaviour insight provided by third party organisations such as WRAP or Hubbub.</t>
  </si>
  <si>
    <t>We make use of national resident insight, but we occasionally carry out research around our own residents and their behaviours.</t>
  </si>
  <si>
    <t>We make use of national resident insight, but we also carry out regular research with our residents (surveys, focus groups etc.) to assess understanding and behaviours around the circular economy. We use findings to improve our services and focus our interventions.</t>
  </si>
  <si>
    <t>If you run behaviour change campaigns on the circular economy, do you monitor and evaluate their effectiveness?</t>
  </si>
  <si>
    <t xml:space="preserve">We run behaviour change campaigns that often support a circular economy, but monitoring and evaluation is not seen as essential. </t>
  </si>
  <si>
    <t xml:space="preserve">We run behaviour change campaigns that support a circular economy. We try to monitor these campaigns, but data can be challenging to collect. Making insight-driven improvements to campaigns is not always possible. </t>
  </si>
  <si>
    <t>We run behaviour change campaigns that support a circular economy. We monitor and evaluate the effectiveness of these campaigns, and use this insight to improve and tailor messaging.</t>
  </si>
  <si>
    <t>Do you work in partnership with other organisations to encourage residents to adopt circular behaviours? This could be working with other local authorities, schools, local businesses or NGOs.</t>
  </si>
  <si>
    <t>No or very limited opportunities / capacity for partnership working.</t>
  </si>
  <si>
    <t>We occasionally work in partnership on joint circular economy campaigns (ad-hoc basis), that encourage circular behaviours.</t>
  </si>
  <si>
    <t>We often work in partnership on joint circular economy campaigns that encourage circular behaviours.</t>
  </si>
  <si>
    <t>We frequently work in partnership with other organisations to encourage residents to adopt circular behaviours and realise the shared benefits of a circular economy.</t>
  </si>
  <si>
    <t>Do you promote and encourage circular economy principles to employees?</t>
  </si>
  <si>
    <t>No or very limited promotion internally.</t>
  </si>
  <si>
    <t xml:space="preserve">On occasions but messaging is often focused on operations or recycling. </t>
  </si>
  <si>
    <t>Q</t>
  </si>
  <si>
    <t>Your results</t>
  </si>
  <si>
    <t>Your score before (step 1)</t>
  </si>
  <si>
    <t>Recommendation based on the average score of your responses to each section.</t>
  </si>
  <si>
    <t>Training and job opportunities</t>
  </si>
  <si>
    <t>Answers</t>
  </si>
  <si>
    <t>N/A</t>
  </si>
  <si>
    <t>RED</t>
  </si>
  <si>
    <t>AMBER</t>
  </si>
  <si>
    <t>GREEN</t>
  </si>
  <si>
    <t>Your score after 
(step 4)</t>
  </si>
  <si>
    <t xml:space="preserve">If applicable, how much weighting do you give to circular economy principles in your tenders? </t>
  </si>
  <si>
    <t>Insert score here the first time you complete the baselining activity (step 1)</t>
  </si>
  <si>
    <t>Insert any comments that may be useful for why you selected each score</t>
  </si>
  <si>
    <t>Insert score here the second time you complete the baselining activity (step 4)</t>
  </si>
  <si>
    <t xml:space="preserve">Insert any comments that may be useful for why you selected each score </t>
  </si>
  <si>
    <t xml:space="preserve">Do you have a person or team responsible for engaging/supporting local businesses at your local authority on any aspect of the circular economy, including identifying skill gaps and needs for your community? </t>
  </si>
  <si>
    <r>
      <t xml:space="preserve">
To measure progress made towards a circular economy, local authorities first need to understand where they are starting. The BLUEPRINT Baselining Activity has been designed to support local authorities to do just that.  By completing the baselining activity, the questions and criteria aim to challenge local authorities to consider how the circular economy already fits in with the organisation's vision and practices. This will result in a clearer picture of what your local authority is doing well and where there are opportunities to improve. 
This step should take around 1.5 hours to complete but may vary between each local authority. 
</t>
    </r>
    <r>
      <rPr>
        <b/>
        <sz val="10"/>
        <color theme="1"/>
        <rFont val="Open Sans"/>
        <family val="2"/>
      </rPr>
      <t>Key areas the BLUEPRINT Baselining Activity will cover</t>
    </r>
    <r>
      <rPr>
        <sz val="10"/>
        <color theme="1"/>
        <rFont val="Open Sans"/>
        <family val="2"/>
      </rPr>
      <t xml:space="preserve">
The baselining activity will firstly ask questions about your organisation and then questions covering the following four key areas: 
-	Procurement
-	Waste management
-	Training and job opportunities
-	Changing behaviours
</t>
    </r>
    <r>
      <rPr>
        <b/>
        <sz val="10"/>
        <color theme="1"/>
        <rFont val="Open Sans"/>
        <family val="2"/>
      </rPr>
      <t>How to score your local authority</t>
    </r>
    <r>
      <rPr>
        <sz val="10"/>
        <color theme="1"/>
        <rFont val="Open Sans"/>
        <family val="2"/>
      </rPr>
      <t xml:space="preserve">
Local authorities should consider how they currently perform across their own organisation. Local authorities should select a score of between 0 and 3 to indicate how they feel they are already performing. 0 being the lowest, and 3 being the highest score. Criteria will be provided to support local authorities to accurately assign a score. 
Partners from the BLUEPRINT Project and subject matter experts from each of the local authority partners have supported the development of the questions and criteria to ensure accuracy and deliverability. A group of external local authority officers also shared their experience and expertise to challenge assumptions and ensure inclusive terminology.
</t>
    </r>
    <r>
      <rPr>
        <b/>
        <sz val="10"/>
        <color theme="1"/>
        <rFont val="Open Sans"/>
        <family val="2"/>
      </rPr>
      <t>Results for your local authority</t>
    </r>
    <r>
      <rPr>
        <sz val="10"/>
        <color theme="1"/>
        <rFont val="Open Sans"/>
        <family val="2"/>
      </rPr>
      <t xml:space="preserve">
While every effort has been taken to use inclusive examples, with a glossary included, there may be questions or criteria you feel are not appropriate. Where needed, some questions will have a ‘not applicable’ box. Please use this function instead of entering a score, this will then remove the question from the overall average to provide a more accurate result. While examples have been provided for some questions you may need to make a comparison between equivalent activities at your local authority. 
Based on the inputted answers, a visual will automatically be created plotting how your organisation is performing. This will make identifying existing successes and new circular opportunities clearer.  This information will guide where to focus your attention.
It’s important to note that the more accurate the answers provided, the more value local authorities will be able to draw out of the BLUEPRINT Model guidance. This information is for the local authorities use only, there is no need to share results unless you wish to. 
</t>
    </r>
    <r>
      <rPr>
        <b/>
        <sz val="10"/>
        <color theme="1"/>
        <rFont val="Open Sans"/>
        <family val="2"/>
      </rPr>
      <t>How to get started with the BLUEPRINT Baselining Activity</t>
    </r>
    <r>
      <rPr>
        <sz val="10"/>
        <color theme="1"/>
        <rFont val="Open Sans"/>
        <family val="2"/>
      </rPr>
      <t xml:space="preserve">
As you have now downloaded the BLUEPRINT Baselining Activity to get started and save a copy for your records. By saving a copy you will be able to compare your local authority’s performance after implementing the relevant policies, strategies, and approaches to move towards a more circular economy.
Once you have completed the BLUEPRINT Baselining Activity you can continue using the BLUEPRINT Model, moving to Step 2. Focus: Outline your key areas of focus. </t>
    </r>
  </si>
  <si>
    <t xml:space="preserve"> </t>
  </si>
  <si>
    <t>Does your organisation have a circular economy strategy and/or action plan? E.g., this could be a stand alone strategy or embedded in a broader local authority strategy.</t>
  </si>
  <si>
    <t>Does your organisation provide information to staff regarding circular economy in procurement? E.g., training, guidance.</t>
  </si>
  <si>
    <t>Is your local authority part of a wider local authority waste management group? E.g., waste partnership or regional group.</t>
  </si>
  <si>
    <t>Does your waste strategy consider national targets? E.g., working towards no food waste to landfill by 2030 (Our waste, our resources: a strategy for England)</t>
  </si>
  <si>
    <t>Does your waste strategy include circular economy approaches? E.g., choosing high quality durable items which are easy to maintain and repair. Moving from products to services such as renting and sharing. Promoting reuse and redistribution such as through donation and reselling. Refurbishing and remanufacturing items, and in the last instance recycling items.</t>
  </si>
  <si>
    <t xml:space="preserve">Do you utilise data to drive circular economy activities? E.g., waste data flow, resident research etc. </t>
  </si>
  <si>
    <t>Are circular economy approaches considered across your estate? E.g., choosing high quality durable items which are easy to maintain and repair. Moving from products to services such as renting and sharing. Promoting reuse and redistribution such as through donation and reselling. Refurbishing and remanufacturing items, and in the last instance recycling items.</t>
  </si>
  <si>
    <t xml:space="preserve">Do you partner with other teams, local authorities, businesses, and organisations to deliver circular economy activities? E.g., through sharing equipment such as furniture, office space, and vehicles, or waste interventions such as food waste reduction or increasing opportunities for reuse. </t>
  </si>
  <si>
    <t xml:space="preserve">Does your adult learning provider offer training on all aspects of the circular economy / do you signpost residents to a service that provides circular economy training. E.g., Adult Community Learning, or training provider. </t>
  </si>
  <si>
    <t>Does your local authority run, offer, or signpost local businesses to training modules on any aspect of the circular economy?  E.g., this could be via the provision of or signposting to internal/external and in-person /virtual training modules.</t>
  </si>
  <si>
    <t xml:space="preserve">Does your local authority run, offer, or signpost colleagues to training modules on any aspect of the circular economy? E.g., this could be via the provision of, or signposting to, internal/external and in-person /virtual/self-paced training modules. </t>
  </si>
  <si>
    <t>Does your organisation include circular economy requirements in tenders. E.g., requiring bidders to not use virgin materials in construction.</t>
  </si>
  <si>
    <t>Yes, the importance of the circular economy is understood across the whole organisation (by &gt;75% of colleagues).</t>
  </si>
  <si>
    <t>&lt;5%.</t>
  </si>
  <si>
    <t>&gt;10%.</t>
  </si>
  <si>
    <t>Yes, but only for procurements over the highest threshold E.g., public contract requirements.</t>
  </si>
  <si>
    <t xml:space="preserve">Our waste strategy incorporates circular economy approaches for one or two waste streams, in addition to recycling. </t>
  </si>
  <si>
    <t xml:space="preserve">Our waste strategy incorporates circular economy approaches for three or four waste streams, in addition to recycling. </t>
  </si>
  <si>
    <t xml:space="preserve">Our waste strategy incorporates circular economy approaches for five or more waste streams, in addition to recycling. </t>
  </si>
  <si>
    <t>No, or rarely (&lt;25% of the time).</t>
  </si>
  <si>
    <t>No or very limited promotion.</t>
  </si>
  <si>
    <t xml:space="preserve">We promote and encourage circular economy principles to employees, through a variety of behaviour change campaigns and platforms (E.g., local intranet, internal webinars etc).  </t>
  </si>
  <si>
    <t xml:space="preserve">Yes, it is fairly comprehensive and used often. </t>
  </si>
  <si>
    <t xml:space="preserve">Yes, we have a comprehensive action plan in place to deliver on targets. It is well used and regularly reviewed to ensure it is fit-for-purpose. </t>
  </si>
  <si>
    <t>Yes, we encourage circular economy requirements in all tenders where it is applicable, and we make it mandatory for some areas over a certain value threshold.</t>
  </si>
  <si>
    <t>Yes, we have colleague training modules on many aspects of the circular economy. Colleagues have good access, but uptake of these module could be improved.</t>
  </si>
  <si>
    <t>Do you have any reference to the benefit of training and job opportunities in the circular economy in your organisational plan or other local policies?</t>
  </si>
  <si>
    <t>There is minimal reference to the benefit of training and job opportunities in the circular economy in our organisation plan or similar.</t>
  </si>
  <si>
    <t>There is some reference to the benefit of training and job opportunities in the circular economy in our organisation plan or similar.</t>
  </si>
  <si>
    <t xml:space="preserve">There is good reference to the benefits of training and job opportunities in the circular economy in our organisation plan or similar policy. </t>
  </si>
  <si>
    <t xml:space="preserve">Some messaging, but this could be improved through greater variety, insight, access to communication channels, more resource etc. </t>
  </si>
  <si>
    <t xml:space="preserve">No. We do not run behaviour change campaigns that support a circular economy. </t>
  </si>
  <si>
    <t xml:space="preserve">Your score for this section indicates that your organisation would benefit from integrating circular economy principles into procurement practices. If you would like to find out more on how to initiate the right policies, strategies, and approaches to transition to a more circular economy, please visit the procurement page. </t>
  </si>
  <si>
    <t>Your score for this section indicates that your organisation has already started integrating circular economy principles into procurement practices, but you could consider further measures. If you would like to find out more, please visit the procurement page.</t>
  </si>
  <si>
    <t>Your score for this section indicates that your organisation has successfully started integrating circular economy principles into your organisations vision and priorities, you may still find it valuable to view guidance, reports, and case studies to support you further. If you would like to find out more, please visit the procurement page.</t>
  </si>
  <si>
    <t xml:space="preserve">Your score for this section indicates that your organisation would benefit from integrating circular economy principles into waste management practices. If you would like to find out more on how to initiate the right policies, strategies, and approaches to transition to a more circular economy, please visit the waste management page. </t>
  </si>
  <si>
    <t>Your score for this section indicates that your organisation has successfully started integrating circular economy principles into waste management practices. Although you are already performing well in this section, you may still find it valuable to view guidance, reports, and case studies to support you further. If you would like to find out more, please visit the waste management page.</t>
  </si>
  <si>
    <t xml:space="preserve">Your score for this section indicates that your organisation would benefit from integrating circular economy principles into training and job opportunities either within your organisation or through external partners. If you would like to find out more, please visit the training and job opportunities page. </t>
  </si>
  <si>
    <t>Your score for this section indicates that your organisation has already started integrating circular economy principles into training and job opportunities, but you could consider further measures. If you would like to find out more, please visit the training and job opportunities page</t>
  </si>
  <si>
    <t>Your score for this section indicates that your organisation has successfully started integrating circular economy principles into training and job opportunities either within your organisation or through external opportunities. Although you are already performing well in this section, you may still find it valuable to view guidance, reports, and case studies to support you further. If you would like to find out more, please visit the training and job opportunities page.</t>
  </si>
  <si>
    <t xml:space="preserve">Your score for this section indicates that your organisation would benefit from integrating circular economy principles into changing behaviours either within your organisation or with residents. If you would like to find out more, please visit the changing behaviours page. </t>
  </si>
  <si>
    <t>Your score for this section indicates that your organisation has already started integrating circular economy principles into changing behaviours, either within your organisation or with residents. Your organisation could benefit from additional measures to further transition to a circular economy. If you would like to find out more, please visit the changing behaviours page.</t>
  </si>
  <si>
    <t xml:space="preserve">Your score for this section indicates that your organisation has successfully started integrating circular economy principles to change behaviours either within your organisation or with residents. Although you are already performing well in this section, you may still find it valuable to view guidance, reports, and case studies to support you further. If you would like to find out more, please visit the changing behaviours page. </t>
  </si>
  <si>
    <t>Your score for this section indicates that your organisation has already started integrating circular economy principles into waste management practices, but you could consider further measures. If you would like to find out more, please visit the waste management page.</t>
  </si>
  <si>
    <t>Your score for this section indicates that your organisation has already started integrating circular economy principles into training and job opportunities, but you could consider further measures. If you would like to find out more, please visit the training and job opportunities page.</t>
  </si>
  <si>
    <t>Your score for this section indicates that your organisation would benefit from integrating circular economy principles into your organisation's vision and priorities. If you would like to find out more on how to initiate the right policies, strategies, and approaches to transition to a more circular economy, please visit the about your organisation page.</t>
  </si>
  <si>
    <t>Your score for this section indicates that your organisation has already started integrating circular economy principles into your organisation's vision and priorities, but you could consider further measures. If you would like to find out more, please visit the about your organisation page.</t>
  </si>
  <si>
    <t xml:space="preserve">Your score for this section indicates that your organisation has successfully started integrating circular economy principles into your organisation's vision and priorities, you may still find it valuable to view guidance, reports, and case studies to support you further. If you would like to find out more, please visit the about your organisation page. </t>
  </si>
  <si>
    <t>Type of local authority (E.g., County, District, City, Borough...)</t>
  </si>
  <si>
    <t xml:space="preserve">Procurement </t>
  </si>
  <si>
    <t xml:space="preserve">Waste management </t>
  </si>
  <si>
    <t>Recommendation based on the average score of your responses to each section</t>
  </si>
  <si>
    <t xml:space="preserve">When filling out this section, please ensure that your answers reflect your organisation as a whole. If you are unsure about any of the terminology used, or would like to find out more about the circular economy, please refer to the glossary tab.
Read each question in column A and supporting criteria in columns B to E, to support you in selecting your score. For step 1 (the first time you enter your scores), enter your score in column F. Column G can be used to add any comments explaining the reason behind your score. The average score for this section can be viewed in cell F4.
For step 4 (the second time you enter your scores after implementing activities to move towards a circular economy), you can repeat the process and enter your scores in column H, with column I for comments. The average score can be viewed in cell H4. </t>
  </si>
  <si>
    <t>Your average score for each section is shown below. You should also be able to view advice based on each of your average scores, green indicates a high score, amber a medium score, and red a low score. Use the links to visit the BLUEPRINT to a Circular Economy Model pages to find out more about each section. 
For step 1 (the first time you entered your scores), your average scores for each section can be viewed in column B and advice in column C.
For step 4 (the second time you entered your scores after implementing activities to move towards a circular economy), your average scores for each section can be viewed in column D, and advice in column E. 
Below the table you can view a graph of your results. This can be a useful tool to identify gaps and opportunities for your local authority to become more circular. For step 1 this is shown in blue, and for step 4 this is shown in orange.</t>
  </si>
  <si>
    <r>
      <t xml:space="preserve">The BLUEPRINT to a Circular Economy Project is funded by the European Regional Development Fund via the Interreg France (Channel) England programme. It will help local authorities move towards a circular economy, the principle of designing out waste and pollution by reusing, repairing and recycling existing resources. It also promotes the reuse, repair, refurbishment, and recycling of products for as long as possible with minimal waste.
Working with local authorities, social enterprises, schools and households, the project will unlock growth opportunities within the France (Channel) England region.
For more information, please visit our website: </t>
    </r>
    <r>
      <rPr>
        <u/>
        <sz val="10"/>
        <color theme="4" tint="-0.249977111117893"/>
        <rFont val="Open Sans"/>
        <family val="2"/>
      </rPr>
      <t>projectblueprint.eu</t>
    </r>
  </si>
  <si>
    <r>
      <rPr>
        <sz val="10"/>
        <rFont val="Open Sans"/>
        <family val="2"/>
      </rPr>
      <t xml:space="preserve">Visit the about you organisation page: </t>
    </r>
    <r>
      <rPr>
        <u/>
        <sz val="10"/>
        <color theme="4" tint="-0.249977111117893"/>
        <rFont val="Open Sans"/>
        <family val="2"/>
      </rPr>
      <t>https://projectblueprint.eu/model/circular-economy-local-authority</t>
    </r>
  </si>
  <si>
    <r>
      <t xml:space="preserve">Visit the training and job opportunities page: </t>
    </r>
    <r>
      <rPr>
        <u/>
        <sz val="10"/>
        <color theme="4" tint="-0.249977111117893"/>
        <rFont val="Open Sans"/>
        <family val="2"/>
      </rPr>
      <t>https://projectblueprint.eu/model/training-job-opportunities</t>
    </r>
  </si>
  <si>
    <r>
      <t xml:space="preserve">Visit the about you organisation page: </t>
    </r>
    <r>
      <rPr>
        <u/>
        <sz val="10"/>
        <color theme="4" tint="-0.249977111117893"/>
        <rFont val="Open Sans"/>
        <family val="2"/>
      </rPr>
      <t>https://projectblueprint.eu/model/circular-economy-local-authority</t>
    </r>
  </si>
  <si>
    <r>
      <t xml:space="preserve">Visit the procurement page: </t>
    </r>
    <r>
      <rPr>
        <u/>
        <sz val="10"/>
        <color theme="4" tint="-0.249977111117893"/>
        <rFont val="Open Sans"/>
        <family val="2"/>
      </rPr>
      <t>https://projectblueprint.eu/model/procurement</t>
    </r>
  </si>
  <si>
    <r>
      <t xml:space="preserve">Visit the waste management page: </t>
    </r>
    <r>
      <rPr>
        <u/>
        <sz val="10"/>
        <color theme="4" tint="-0.249977111117893"/>
        <rFont val="Open Sans"/>
        <family val="2"/>
      </rPr>
      <t>https://projectblueprint.eu/model/waste-management</t>
    </r>
  </si>
  <si>
    <r>
      <t xml:space="preserve">Visit the changing behaviours page: </t>
    </r>
    <r>
      <rPr>
        <u/>
        <sz val="10"/>
        <color theme="4" tint="-0.249977111117893"/>
        <rFont val="Open Sans"/>
        <family val="2"/>
      </rPr>
      <t>https://projectblueprint.eu/model/changing-behaviours</t>
    </r>
  </si>
  <si>
    <r>
      <rPr>
        <sz val="10"/>
        <rFont val="Open Sans"/>
        <family val="2"/>
      </rPr>
      <t xml:space="preserve">Visit the procurement page: </t>
    </r>
    <r>
      <rPr>
        <u/>
        <sz val="10"/>
        <color theme="4" tint="-0.249977111117893"/>
        <rFont val="Open Sans"/>
        <family val="2"/>
      </rPr>
      <t>https://projectblueprint.eu/model/procurement</t>
    </r>
  </si>
  <si>
    <r>
      <rPr>
        <sz val="10"/>
        <rFont val="Open Sans"/>
        <family val="2"/>
      </rPr>
      <t xml:space="preserve">Visit the waste management page: </t>
    </r>
    <r>
      <rPr>
        <u/>
        <sz val="10"/>
        <color theme="4" tint="-0.249977111117893"/>
        <rFont val="Open Sans"/>
        <family val="2"/>
      </rPr>
      <t>https://projectblueprint.eu/model/waste-management</t>
    </r>
  </si>
  <si>
    <r>
      <rPr>
        <sz val="10"/>
        <rFont val="Open Sans"/>
        <family val="2"/>
      </rPr>
      <t xml:space="preserve">Visit the training and job opportunities page: </t>
    </r>
    <r>
      <rPr>
        <u/>
        <sz val="10"/>
        <color theme="4" tint="-0.249977111117893"/>
        <rFont val="Open Sans"/>
        <family val="2"/>
      </rPr>
      <t>https://projectblueprint.eu/model/training-job-opportunities</t>
    </r>
  </si>
  <si>
    <r>
      <rPr>
        <sz val="10"/>
        <rFont val="Open Sans"/>
        <family val="2"/>
      </rPr>
      <t xml:space="preserve">Visit the changing behaviours page: </t>
    </r>
    <r>
      <rPr>
        <u/>
        <sz val="10"/>
        <color theme="4" tint="-0.249977111117893"/>
        <rFont val="Open Sans"/>
        <family val="2"/>
      </rPr>
      <t>https://projectblueprint.eu/model/changing-behaviours</t>
    </r>
  </si>
  <si>
    <t>Welcome to the BLUEPRINT Baselining Activity</t>
  </si>
  <si>
    <r>
      <t xml:space="preserve">Before completing the BLUEPRINT Baselining Activity you may find it useful to visit the </t>
    </r>
    <r>
      <rPr>
        <u/>
        <sz val="10"/>
        <color theme="4" tint="-0.249977111117893"/>
        <rFont val="Open Sans"/>
        <family val="2"/>
      </rPr>
      <t>Ellen MacArthur Foundation website</t>
    </r>
    <r>
      <rPr>
        <sz val="10"/>
        <rFont val="Open Sans"/>
        <family val="2"/>
      </rPr>
      <t xml:space="preserve"> to find out more about the circular economy.  </t>
    </r>
  </si>
  <si>
    <t>Find out more about the circular economy</t>
  </si>
  <si>
    <t xml:space="preserve">For the purpose of this activity, your organisation refers to either a county council, district, city, borough, metropolitan, and unitary authority. </t>
  </si>
  <si>
    <t>A social enterprise or social business is defined as a business with specific social objectives that serve its primary purpose. Social enterprises seek to maximize profits while maximizing benefits to society and the environment, and the profits are principally used to fund social programmes.</t>
  </si>
  <si>
    <t xml:space="preserve">Sections on how local authorities can transition to a more circular economy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</si>
</sst>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sz val="11"/>
      <color rgb="FF9C5700"/>
      <name val="Calibri"/>
      <family val="2"/>
      <scheme val="minor"/>
    </font>
    <font>
      <sz val="11"/>
      <color theme="1"/>
      <name val="Open Sans"/>
      <family val="2"/>
    </font>
    <font>
      <sz val="10"/>
      <color theme="1"/>
      <name val="Open Sans"/>
      <family val="2"/>
    </font>
    <font>
      <u/>
      <sz val="10"/>
      <color theme="10"/>
      <name val="Open Sans"/>
      <family val="2"/>
    </font>
    <font>
      <sz val="10"/>
      <name val="Open Sans"/>
      <family val="2"/>
    </font>
    <font>
      <sz val="10"/>
      <color rgb="FF242424"/>
      <name val="Open Sans"/>
      <family val="2"/>
    </font>
    <font>
      <sz val="13"/>
      <color theme="0"/>
      <name val="Open Sans"/>
      <family val="2"/>
    </font>
    <font>
      <sz val="13"/>
      <color theme="1"/>
      <name val="Open Sans"/>
      <family val="2"/>
    </font>
    <font>
      <b/>
      <sz val="13"/>
      <color theme="0"/>
      <name val="Open Sans"/>
      <family val="2"/>
    </font>
    <font>
      <sz val="13"/>
      <name val="Open Sans"/>
      <family val="2"/>
    </font>
    <font>
      <b/>
      <sz val="13"/>
      <color theme="1"/>
      <name val="Open Sans"/>
      <family val="2"/>
    </font>
    <font>
      <sz val="10"/>
      <color theme="1"/>
      <name val="Open Sans"/>
      <family val="2"/>
    </font>
    <font>
      <sz val="10"/>
      <color theme="0"/>
      <name val="Open Sans"/>
      <family val="2"/>
    </font>
    <font>
      <sz val="10"/>
      <name val="Open Sans"/>
      <family val="2"/>
    </font>
    <font>
      <sz val="13"/>
      <color theme="0"/>
      <name val="Open Sans"/>
      <family val="2"/>
    </font>
    <font>
      <sz val="13"/>
      <name val="Open Sans"/>
      <family val="2"/>
    </font>
    <font>
      <sz val="13"/>
      <color theme="1"/>
      <name val="Open Sans"/>
      <family val="2"/>
    </font>
    <font>
      <b/>
      <sz val="13"/>
      <color theme="0"/>
      <name val="Open Sans"/>
      <family val="2"/>
    </font>
    <font>
      <b/>
      <sz val="13"/>
      <color theme="1"/>
      <name val="Open Sans"/>
      <family val="2"/>
    </font>
    <font>
      <sz val="10"/>
      <color theme="5" tint="-0.249977111117893"/>
      <name val="Open Sans"/>
      <family val="2"/>
    </font>
    <font>
      <b/>
      <sz val="16"/>
      <color theme="0"/>
      <name val="Open Sans"/>
      <family val="2"/>
    </font>
    <font>
      <sz val="11"/>
      <color theme="1"/>
      <name val="Open Sans"/>
      <family val="2"/>
    </font>
    <font>
      <sz val="11"/>
      <color rgb="FF000000"/>
      <name val="Open Sans"/>
      <family val="2"/>
    </font>
    <font>
      <b/>
      <sz val="16"/>
      <color theme="0"/>
      <name val="Open Sans"/>
      <family val="2"/>
    </font>
    <font>
      <b/>
      <sz val="10"/>
      <color theme="0"/>
      <name val="Open Sans"/>
      <family val="2"/>
    </font>
    <font>
      <b/>
      <sz val="13"/>
      <name val="Open Sans"/>
      <family val="2"/>
    </font>
    <font>
      <b/>
      <sz val="10"/>
      <color theme="1"/>
      <name val="Open Sans"/>
      <family val="2"/>
    </font>
    <font>
      <sz val="11"/>
      <color theme="0"/>
      <name val="Open Sans"/>
      <family val="2"/>
    </font>
    <font>
      <u/>
      <sz val="10"/>
      <color theme="4" tint="-0.249977111117893"/>
      <name val="Open Sans"/>
      <family val="2"/>
    </font>
    <font>
      <sz val="11"/>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FFCC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EB9C"/>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3399"/>
        <bgColor indexed="64"/>
      </patternFill>
    </fill>
    <fill>
      <patternFill patternType="solid">
        <fgColor rgb="FF9FAEE5"/>
        <bgColor indexed="64"/>
      </patternFill>
    </fill>
    <fill>
      <patternFill patternType="solid">
        <fgColor rgb="FFD8DEF4"/>
        <bgColor indexed="64"/>
      </patternFill>
    </fill>
    <fill>
      <patternFill patternType="lightTrellis">
        <bgColor theme="0" tint="-0.14996795556505021"/>
      </patternFill>
    </fill>
    <fill>
      <patternFill patternType="solid">
        <fgColor theme="4" tint="0.79998168889431442"/>
        <bgColor indexed="65"/>
      </patternFill>
    </fill>
    <fill>
      <patternFill patternType="solid">
        <fgColor theme="8"/>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6" borderId="0" applyNumberFormat="0" applyBorder="0" applyAlignment="0" applyProtection="0"/>
    <xf numFmtId="0" fontId="31" fillId="14" borderId="0" applyNumberFormat="0" applyBorder="0" applyAlignment="0" applyProtection="0"/>
  </cellStyleXfs>
  <cellXfs count="218">
    <xf numFmtId="0" fontId="0" fillId="0" borderId="0" xfId="0"/>
    <xf numFmtId="0" fontId="7" fillId="11" borderId="14" xfId="0" applyFont="1" applyFill="1" applyBorder="1" applyAlignment="1">
      <alignment horizontal="left" vertical="center" wrapText="1"/>
    </xf>
    <xf numFmtId="0" fontId="17" fillId="11" borderId="0" xfId="0" applyFont="1" applyFill="1" applyBorder="1" applyAlignment="1">
      <alignment horizontal="center" wrapText="1"/>
    </xf>
    <xf numFmtId="0" fontId="17" fillId="3" borderId="0" xfId="0" applyFont="1" applyFill="1" applyBorder="1" applyAlignment="1">
      <alignment horizontal="center" wrapText="1"/>
    </xf>
    <xf numFmtId="0" fontId="19" fillId="10" borderId="1" xfId="0" applyFont="1" applyFill="1" applyBorder="1" applyAlignment="1">
      <alignment horizontal="center" vertical="center"/>
    </xf>
    <xf numFmtId="0" fontId="23" fillId="0" borderId="0" xfId="0" applyFont="1" applyBorder="1"/>
    <xf numFmtId="0" fontId="24" fillId="0" borderId="0" xfId="0" applyFont="1" applyBorder="1"/>
    <xf numFmtId="0" fontId="24" fillId="0" borderId="0" xfId="0" applyFont="1" applyBorder="1" applyAlignment="1">
      <alignment horizontal="left"/>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12" borderId="8"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0" borderId="0" xfId="0" applyFont="1" applyAlignment="1">
      <alignment vertical="center"/>
    </xf>
    <xf numFmtId="0" fontId="13" fillId="12" borderId="11" xfId="0" applyFont="1" applyFill="1" applyBorder="1" applyAlignment="1" applyProtection="1">
      <alignment horizontal="center" vertical="center"/>
      <protection locked="0"/>
    </xf>
    <xf numFmtId="0" fontId="13" fillId="13" borderId="11" xfId="0" applyFont="1" applyFill="1" applyBorder="1" applyAlignment="1">
      <alignment vertical="center" wrapText="1"/>
    </xf>
    <xf numFmtId="0" fontId="13" fillId="12" borderId="16" xfId="0" applyFont="1" applyFill="1" applyBorder="1" applyAlignment="1" applyProtection="1">
      <alignment horizontal="center" vertical="center"/>
      <protection locked="0"/>
    </xf>
    <xf numFmtId="0" fontId="15" fillId="0" borderId="13" xfId="2" applyFont="1" applyFill="1" applyBorder="1" applyAlignment="1">
      <alignment vertical="center" wrapText="1"/>
    </xf>
    <xf numFmtId="0" fontId="15" fillId="0" borderId="14" xfId="2" applyFont="1" applyFill="1" applyBorder="1" applyAlignment="1">
      <alignment vertical="center" wrapText="1"/>
    </xf>
    <xf numFmtId="0" fontId="13" fillId="7" borderId="11" xfId="0" applyFont="1" applyFill="1" applyBorder="1" applyAlignment="1" applyProtection="1">
      <alignment horizontal="center" vertical="center"/>
      <protection locked="0"/>
    </xf>
    <xf numFmtId="0" fontId="26" fillId="10" borderId="12" xfId="0" applyFont="1" applyFill="1" applyBorder="1" applyAlignment="1">
      <alignment vertical="center" wrapText="1"/>
    </xf>
    <xf numFmtId="0" fontId="26" fillId="10" borderId="11" xfId="0" applyFont="1" applyFill="1" applyBorder="1" applyAlignment="1">
      <alignment vertical="center" wrapText="1"/>
    </xf>
    <xf numFmtId="0" fontId="4" fillId="0" borderId="0" xfId="0" applyFont="1" applyAlignment="1">
      <alignment vertical="center"/>
    </xf>
    <xf numFmtId="0" fontId="18" fillId="0" borderId="0" xfId="0" applyFont="1" applyAlignment="1">
      <alignment vertical="center"/>
    </xf>
    <xf numFmtId="0" fontId="17" fillId="11"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0" fillId="12" borderId="11" xfId="0" applyFont="1" applyFill="1" applyBorder="1" applyAlignment="1">
      <alignment horizontal="center" vertical="center"/>
    </xf>
    <xf numFmtId="0" fontId="20" fillId="7" borderId="11" xfId="0" applyFont="1" applyFill="1" applyBorder="1" applyAlignment="1">
      <alignment horizontal="center" vertical="center"/>
    </xf>
    <xf numFmtId="0" fontId="20" fillId="4" borderId="13" xfId="0" applyFont="1" applyFill="1" applyBorder="1" applyAlignment="1">
      <alignment horizontal="center" vertical="center"/>
    </xf>
    <xf numFmtId="0" fontId="13" fillId="0" borderId="5" xfId="0" applyFont="1" applyBorder="1" applyAlignment="1">
      <alignment vertical="center" wrapText="1"/>
    </xf>
    <xf numFmtId="0" fontId="20" fillId="12" borderId="14" xfId="0" applyFont="1" applyFill="1" applyBorder="1" applyAlignment="1">
      <alignment horizontal="center" vertical="center"/>
    </xf>
    <xf numFmtId="0" fontId="13" fillId="0" borderId="4" xfId="0" applyFont="1" applyBorder="1" applyAlignment="1">
      <alignment vertical="center" wrapText="1"/>
    </xf>
    <xf numFmtId="0" fontId="13" fillId="0" borderId="6" xfId="0" applyFont="1" applyBorder="1" applyAlignment="1">
      <alignment vertical="center" wrapText="1"/>
    </xf>
    <xf numFmtId="0" fontId="12" fillId="2" borderId="12" xfId="0" applyFont="1" applyFill="1" applyBorder="1" applyAlignment="1">
      <alignment horizontal="center" vertical="center"/>
    </xf>
    <xf numFmtId="0" fontId="20" fillId="5" borderId="14" xfId="0" applyFont="1" applyFill="1" applyBorder="1" applyAlignment="1">
      <alignment horizontal="center" vertical="center"/>
    </xf>
    <xf numFmtId="0" fontId="13" fillId="0" borderId="10" xfId="0" applyFont="1" applyBorder="1" applyAlignment="1">
      <alignment vertical="center"/>
    </xf>
    <xf numFmtId="0" fontId="13" fillId="12" borderId="7" xfId="0" applyFont="1" applyFill="1" applyBorder="1" applyAlignment="1" applyProtection="1">
      <alignment horizontal="center" vertical="center"/>
      <protection locked="0"/>
    </xf>
    <xf numFmtId="0" fontId="13" fillId="0" borderId="0" xfId="0" applyFont="1" applyAlignment="1">
      <alignment vertical="center" wrapText="1"/>
    </xf>
    <xf numFmtId="0" fontId="20" fillId="12" borderId="11"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13" fillId="12" borderId="8" xfId="0" applyFont="1" applyFill="1" applyBorder="1" applyAlignment="1" applyProtection="1">
      <alignment horizontal="center" vertical="center" wrapText="1"/>
      <protection locked="0"/>
    </xf>
    <xf numFmtId="0" fontId="13" fillId="7" borderId="8" xfId="0" applyFont="1" applyFill="1" applyBorder="1" applyAlignment="1" applyProtection="1">
      <alignment horizontal="center" vertical="center" wrapText="1"/>
      <protection locked="0"/>
    </xf>
    <xf numFmtId="0" fontId="15" fillId="0" borderId="13" xfId="0" applyFont="1" applyBorder="1" applyAlignment="1">
      <alignment vertical="center" wrapText="1"/>
    </xf>
    <xf numFmtId="0" fontId="15" fillId="0" borderId="14" xfId="0" applyFont="1" applyBorder="1" applyAlignment="1">
      <alignment vertical="center" wrapText="1"/>
    </xf>
    <xf numFmtId="0" fontId="26" fillId="10" borderId="7" xfId="0" applyFont="1" applyFill="1" applyBorder="1" applyAlignment="1">
      <alignment vertical="center" wrapText="1"/>
    </xf>
    <xf numFmtId="0" fontId="13" fillId="0" borderId="2" xfId="0" applyFont="1" applyBorder="1" applyAlignment="1">
      <alignment vertical="center" wrapText="1"/>
    </xf>
    <xf numFmtId="0" fontId="13" fillId="12" borderId="7" xfId="0" applyFont="1" applyFill="1" applyBorder="1" applyAlignment="1" applyProtection="1">
      <alignment horizontal="center" vertical="center" wrapText="1"/>
      <protection locked="0"/>
    </xf>
    <xf numFmtId="0" fontId="13" fillId="7" borderId="7" xfId="0" applyFont="1" applyFill="1" applyBorder="1" applyAlignment="1" applyProtection="1">
      <alignment horizontal="center" vertical="center" wrapText="1"/>
      <protection locked="0"/>
    </xf>
    <xf numFmtId="0" fontId="15" fillId="12" borderId="11" xfId="0" applyFont="1" applyFill="1" applyBorder="1" applyAlignment="1" applyProtection="1">
      <alignment horizontal="center" vertical="center" wrapText="1"/>
      <protection locked="0"/>
    </xf>
    <xf numFmtId="0" fontId="15" fillId="7" borderId="11" xfId="0" applyFont="1" applyFill="1" applyBorder="1" applyAlignment="1" applyProtection="1">
      <alignment horizontal="center" vertical="center" wrapText="1"/>
      <protection locked="0"/>
    </xf>
    <xf numFmtId="0" fontId="15" fillId="0" borderId="0" xfId="0" applyFont="1" applyAlignment="1">
      <alignment vertical="center" wrapText="1"/>
    </xf>
    <xf numFmtId="0" fontId="15" fillId="12" borderId="14" xfId="0" applyFont="1" applyFill="1" applyBorder="1" applyAlignment="1" applyProtection="1">
      <alignment horizontal="center" vertical="center" wrapText="1"/>
      <protection locked="0"/>
    </xf>
    <xf numFmtId="0" fontId="15" fillId="0" borderId="12" xfId="0" applyFont="1" applyBorder="1" applyAlignment="1">
      <alignment vertical="center" wrapText="1"/>
    </xf>
    <xf numFmtId="0" fontId="19" fillId="10" borderId="12" xfId="0" applyFont="1" applyFill="1" applyBorder="1" applyAlignment="1">
      <alignment horizontal="center" vertical="center"/>
    </xf>
    <xf numFmtId="0" fontId="19" fillId="10" borderId="12"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4" fillId="0" borderId="0" xfId="0" applyFont="1" applyAlignment="1">
      <alignment vertical="center"/>
    </xf>
    <xf numFmtId="0" fontId="13" fillId="0" borderId="0" xfId="0" applyFont="1" applyAlignment="1">
      <alignment horizontal="left" vertical="center" wrapText="1"/>
    </xf>
    <xf numFmtId="0" fontId="17" fillId="11" borderId="11" xfId="0" applyFont="1" applyFill="1" applyBorder="1" applyAlignment="1">
      <alignment horizontal="center" vertical="center"/>
    </xf>
    <xf numFmtId="0" fontId="9" fillId="3" borderId="11" xfId="0" applyFont="1" applyFill="1" applyBorder="1" applyAlignment="1">
      <alignment horizontal="center" vertical="center"/>
    </xf>
    <xf numFmtId="0" fontId="13" fillId="12" borderId="10"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12" borderId="10" xfId="0" applyFont="1" applyFill="1" applyBorder="1" applyAlignment="1" applyProtection="1">
      <alignment vertical="center"/>
      <protection locked="0"/>
    </xf>
    <xf numFmtId="0" fontId="5" fillId="12" borderId="10" xfId="1" applyFont="1" applyFill="1" applyBorder="1" applyAlignment="1" applyProtection="1">
      <alignment vertical="center"/>
      <protection locked="0"/>
    </xf>
    <xf numFmtId="14" fontId="4" fillId="12" borderId="4" xfId="0" applyNumberFormat="1"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9" fillId="0" borderId="0" xfId="0" applyFont="1" applyAlignment="1">
      <alignment vertical="center"/>
    </xf>
    <xf numFmtId="0" fontId="12" fillId="12" borderId="11" xfId="0" applyFont="1" applyFill="1" applyBorder="1" applyAlignment="1">
      <alignment horizontal="center" vertical="center"/>
    </xf>
    <xf numFmtId="0" fontId="12" fillId="7" borderId="11" xfId="0" applyFont="1" applyFill="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3" fillId="12" borderId="3" xfId="0" applyFont="1" applyFill="1" applyBorder="1" applyAlignment="1" applyProtection="1">
      <alignment horizontal="center" vertical="center"/>
      <protection locked="0"/>
    </xf>
    <xf numFmtId="0" fontId="13" fillId="7" borderId="7" xfId="0" applyFont="1" applyFill="1" applyBorder="1" applyAlignment="1" applyProtection="1">
      <alignment horizontal="center" vertical="center"/>
      <protection locked="0"/>
    </xf>
    <xf numFmtId="0" fontId="4" fillId="0" borderId="0" xfId="0" applyFont="1" applyAlignment="1">
      <alignment vertical="center" wrapText="1"/>
    </xf>
    <xf numFmtId="0" fontId="4" fillId="0" borderId="14" xfId="0" applyFont="1" applyBorder="1" applyAlignment="1">
      <alignment vertical="center" wrapText="1"/>
    </xf>
    <xf numFmtId="0" fontId="8" fillId="0" borderId="0" xfId="0" applyFont="1" applyFill="1" applyAlignment="1">
      <alignment vertical="center" wrapText="1"/>
    </xf>
    <xf numFmtId="0" fontId="12" fillId="12" borderId="14" xfId="0" applyFont="1" applyFill="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12" fillId="11" borderId="13" xfId="0" applyFont="1" applyFill="1" applyBorder="1" applyAlignment="1">
      <alignment horizontal="center" vertical="center"/>
    </xf>
    <xf numFmtId="0" fontId="12" fillId="5" borderId="14" xfId="0" applyFont="1" applyFill="1" applyBorder="1" applyAlignment="1">
      <alignment horizontal="center" vertical="center"/>
    </xf>
    <xf numFmtId="0" fontId="4" fillId="0" borderId="0" xfId="0" applyFont="1" applyAlignment="1">
      <alignment horizontal="left" vertical="center" wrapText="1"/>
    </xf>
    <xf numFmtId="0" fontId="4" fillId="11" borderId="17" xfId="0" applyFont="1" applyFill="1" applyBorder="1" applyAlignment="1">
      <alignment vertical="center"/>
    </xf>
    <xf numFmtId="0" fontId="4" fillId="11" borderId="15" xfId="0" applyFont="1" applyFill="1" applyBorder="1" applyAlignment="1">
      <alignment horizontal="left" vertical="center" wrapText="1"/>
    </xf>
    <xf numFmtId="0" fontId="4" fillId="11" borderId="1" xfId="0" applyFont="1" applyFill="1" applyBorder="1" applyAlignment="1">
      <alignment vertical="center"/>
    </xf>
    <xf numFmtId="0" fontId="4" fillId="11" borderId="3" xfId="0" applyFont="1" applyFill="1" applyBorder="1" applyAlignment="1">
      <alignment horizontal="left" vertical="center" wrapText="1"/>
    </xf>
    <xf numFmtId="0" fontId="4" fillId="11" borderId="12" xfId="0" applyFont="1" applyFill="1" applyBorder="1" applyAlignment="1">
      <alignment vertical="center" wrapText="1"/>
    </xf>
    <xf numFmtId="0" fontId="4" fillId="11" borderId="14" xfId="0" applyFont="1" applyFill="1" applyBorder="1" applyAlignment="1">
      <alignment horizontal="left" vertical="center" wrapText="1"/>
    </xf>
    <xf numFmtId="0" fontId="4" fillId="11" borderId="12" xfId="0" applyFont="1" applyFill="1" applyBorder="1" applyAlignment="1">
      <alignment vertical="center"/>
    </xf>
    <xf numFmtId="0" fontId="4" fillId="11" borderId="4" xfId="0" applyFont="1" applyFill="1" applyBorder="1" applyAlignment="1">
      <alignment vertical="center" wrapText="1"/>
    </xf>
    <xf numFmtId="0" fontId="4" fillId="11" borderId="6" xfId="0" applyFont="1" applyFill="1" applyBorder="1" applyAlignment="1">
      <alignment horizontal="left" vertical="center" wrapText="1"/>
    </xf>
    <xf numFmtId="0" fontId="6" fillId="11" borderId="12" xfId="0" applyFont="1" applyFill="1" applyBorder="1" applyAlignment="1">
      <alignment vertical="center"/>
    </xf>
    <xf numFmtId="0" fontId="6" fillId="11" borderId="14" xfId="0" applyFont="1" applyFill="1" applyBorder="1" applyAlignment="1">
      <alignment horizontal="left" vertical="center" wrapText="1"/>
    </xf>
    <xf numFmtId="0" fontId="4" fillId="11" borderId="4" xfId="0" applyFont="1" applyFill="1" applyBorder="1" applyAlignment="1">
      <alignment vertical="center"/>
    </xf>
    <xf numFmtId="0" fontId="3" fillId="0" borderId="0" xfId="0" applyFont="1" applyBorder="1" applyAlignment="1">
      <alignment vertical="center"/>
    </xf>
    <xf numFmtId="0" fontId="22" fillId="0" borderId="0" xfId="0" applyFont="1" applyBorder="1" applyAlignment="1">
      <alignment horizontal="center" vertical="center"/>
    </xf>
    <xf numFmtId="0" fontId="26" fillId="10" borderId="1" xfId="0" applyFont="1" applyFill="1" applyBorder="1" applyAlignment="1">
      <alignment vertical="center" wrapText="1"/>
    </xf>
    <xf numFmtId="0" fontId="27" fillId="11" borderId="11" xfId="0" applyFont="1" applyFill="1" applyBorder="1" applyAlignment="1">
      <alignment horizontal="center" vertical="center" wrapText="1"/>
    </xf>
    <xf numFmtId="0" fontId="27" fillId="11" borderId="1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3" fillId="0" borderId="0" xfId="0" applyFont="1" applyBorder="1" applyAlignment="1">
      <alignment vertical="center"/>
    </xf>
    <xf numFmtId="0" fontId="19" fillId="10" borderId="1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3" fillId="0" borderId="0" xfId="0" applyFont="1" applyFill="1"/>
    <xf numFmtId="0" fontId="3" fillId="0" borderId="0" xfId="0" applyFont="1" applyBorder="1"/>
    <xf numFmtId="0" fontId="5" fillId="7" borderId="14" xfId="1" applyFont="1" applyFill="1" applyBorder="1" applyAlignment="1">
      <alignment vertical="center" wrapText="1"/>
    </xf>
    <xf numFmtId="0" fontId="5" fillId="7" borderId="6" xfId="1" applyFont="1" applyFill="1" applyBorder="1" applyAlignment="1">
      <alignment vertical="center" wrapText="1"/>
    </xf>
    <xf numFmtId="0" fontId="3" fillId="0" borderId="0" xfId="1" applyFont="1" applyFill="1" applyAlignment="1">
      <alignment horizontal="center" vertical="center" wrapText="1"/>
    </xf>
    <xf numFmtId="0" fontId="3" fillId="0" borderId="11" xfId="1" applyFont="1" applyFill="1" applyBorder="1" applyAlignment="1">
      <alignment horizontal="center" vertical="center" wrapText="1"/>
    </xf>
    <xf numFmtId="0" fontId="4" fillId="14" borderId="13" xfId="3" applyFont="1" applyBorder="1" applyAlignment="1">
      <alignment vertical="center" wrapText="1"/>
    </xf>
    <xf numFmtId="0" fontId="4" fillId="14" borderId="14" xfId="3" applyFont="1" applyBorder="1" applyAlignment="1">
      <alignment vertical="center" wrapText="1"/>
    </xf>
    <xf numFmtId="0" fontId="12" fillId="15" borderId="13" xfId="0" applyFont="1" applyFill="1" applyBorder="1" applyAlignment="1">
      <alignment horizontal="center" vertical="center"/>
    </xf>
    <xf numFmtId="0" fontId="20" fillId="15" borderId="13" xfId="0" applyFont="1" applyFill="1" applyBorder="1" applyAlignment="1">
      <alignment horizontal="center" vertical="center"/>
    </xf>
    <xf numFmtId="0" fontId="20" fillId="15" borderId="13" xfId="0" applyFont="1" applyFill="1" applyBorder="1" applyAlignment="1">
      <alignment horizontal="center" vertical="center" wrapText="1"/>
    </xf>
    <xf numFmtId="0" fontId="4" fillId="11" borderId="1" xfId="0" applyFont="1" applyFill="1" applyBorder="1" applyAlignment="1">
      <alignment horizontal="left" vertical="center" wrapText="1"/>
    </xf>
    <xf numFmtId="0" fontId="4" fillId="11" borderId="2" xfId="0" applyFont="1" applyFill="1" applyBorder="1" applyAlignment="1">
      <alignment horizontal="left" vertical="center" wrapText="1"/>
    </xf>
    <xf numFmtId="0" fontId="4" fillId="11" borderId="3" xfId="0" applyFont="1" applyFill="1" applyBorder="1" applyAlignment="1">
      <alignment horizontal="left" vertical="center" wrapText="1"/>
    </xf>
    <xf numFmtId="0" fontId="4" fillId="11" borderId="10" xfId="0" applyFont="1" applyFill="1" applyBorder="1" applyAlignment="1">
      <alignment horizontal="left" vertical="center" wrapText="1"/>
    </xf>
    <xf numFmtId="0" fontId="4" fillId="11" borderId="0"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4" fillId="11" borderId="4" xfId="1" applyFont="1" applyFill="1" applyBorder="1" applyAlignment="1">
      <alignment horizontal="left" vertical="center" wrapText="1"/>
    </xf>
    <xf numFmtId="0" fontId="4" fillId="11" borderId="5" xfId="1" applyFont="1" applyFill="1" applyBorder="1" applyAlignment="1">
      <alignment horizontal="left" vertical="center" wrapText="1"/>
    </xf>
    <xf numFmtId="0" fontId="4" fillId="11" borderId="6" xfId="1" applyFont="1" applyFill="1" applyBorder="1" applyAlignment="1">
      <alignment horizontal="left" vertical="center" wrapText="1"/>
    </xf>
    <xf numFmtId="0" fontId="22" fillId="10" borderId="0" xfId="0" applyFont="1" applyFill="1" applyBorder="1" applyAlignment="1">
      <alignment horizontal="center" vertical="center"/>
    </xf>
    <xf numFmtId="0" fontId="19" fillId="10" borderId="1" xfId="0" applyFont="1" applyFill="1" applyBorder="1" applyAlignment="1">
      <alignment horizontal="center" vertical="center"/>
    </xf>
    <xf numFmtId="0" fontId="19" fillId="10" borderId="2" xfId="0" applyFont="1" applyFill="1" applyBorder="1" applyAlignment="1">
      <alignment horizontal="center" vertical="center"/>
    </xf>
    <xf numFmtId="0" fontId="19" fillId="10" borderId="3" xfId="0" applyFont="1" applyFill="1" applyBorder="1" applyAlignment="1">
      <alignment horizontal="center" vertical="center"/>
    </xf>
    <xf numFmtId="0" fontId="6" fillId="11" borderId="10" xfId="1" applyFont="1" applyFill="1" applyBorder="1" applyAlignment="1">
      <alignment horizontal="center" vertical="center" wrapText="1"/>
    </xf>
    <xf numFmtId="0" fontId="15" fillId="11" borderId="0" xfId="1" applyFont="1" applyFill="1" applyBorder="1" applyAlignment="1">
      <alignment horizontal="center" vertical="center" wrapText="1"/>
    </xf>
    <xf numFmtId="0" fontId="15" fillId="11" borderId="9" xfId="1" applyFont="1" applyFill="1" applyBorder="1" applyAlignment="1">
      <alignment horizontal="center" vertical="center" wrapText="1"/>
    </xf>
    <xf numFmtId="0" fontId="15" fillId="11" borderId="4" xfId="1" applyFont="1" applyFill="1" applyBorder="1" applyAlignment="1">
      <alignment horizontal="center" vertical="center" wrapText="1"/>
    </xf>
    <xf numFmtId="0" fontId="15" fillId="11" borderId="5" xfId="1" applyFont="1" applyFill="1" applyBorder="1" applyAlignment="1">
      <alignment horizontal="center" vertical="center" wrapText="1"/>
    </xf>
    <xf numFmtId="0" fontId="15" fillId="11" borderId="6" xfId="1" applyFont="1" applyFill="1" applyBorder="1" applyAlignment="1">
      <alignment horizontal="center" vertical="center" wrapText="1"/>
    </xf>
    <xf numFmtId="0" fontId="22" fillId="10" borderId="0" xfId="0" applyFont="1" applyFill="1" applyAlignment="1">
      <alignment horizontal="center" vertical="center"/>
    </xf>
    <xf numFmtId="0" fontId="9" fillId="3" borderId="12" xfId="0" applyFont="1" applyFill="1" applyBorder="1" applyAlignment="1">
      <alignment horizontal="center" vertical="center"/>
    </xf>
    <xf numFmtId="0" fontId="9" fillId="3" borderId="14" xfId="0" applyFont="1" applyFill="1" applyBorder="1" applyAlignment="1">
      <alignment horizontal="center" vertical="center"/>
    </xf>
    <xf numFmtId="0" fontId="10" fillId="10" borderId="7"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6" xfId="0" applyFont="1" applyFill="1" applyBorder="1" applyAlignment="1">
      <alignment horizontal="center" vertical="center"/>
    </xf>
    <xf numFmtId="0" fontId="4" fillId="9" borderId="1" xfId="0"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protection locked="0"/>
    </xf>
    <xf numFmtId="0" fontId="4" fillId="9" borderId="10" xfId="0" applyFont="1" applyFill="1" applyBorder="1" applyAlignment="1" applyProtection="1">
      <alignment horizontal="center" vertical="center"/>
      <protection locked="0"/>
    </xf>
    <xf numFmtId="0" fontId="4" fillId="9" borderId="9" xfId="0" applyFont="1" applyFill="1" applyBorder="1" applyAlignment="1" applyProtection="1">
      <alignment horizontal="center" vertical="center"/>
      <protection locked="0"/>
    </xf>
    <xf numFmtId="0" fontId="17" fillId="11" borderId="12" xfId="0" applyFont="1" applyFill="1" applyBorder="1" applyAlignment="1">
      <alignment horizontal="center" vertical="center"/>
    </xf>
    <xf numFmtId="0" fontId="17" fillId="11" borderId="14" xfId="0" applyFont="1" applyFill="1" applyBorder="1" applyAlignment="1">
      <alignment horizontal="center" vertical="center"/>
    </xf>
    <xf numFmtId="0" fontId="29" fillId="10" borderId="1" xfId="0" applyFont="1" applyFill="1" applyBorder="1" applyAlignment="1">
      <alignment horizontal="center" vertical="center" wrapText="1"/>
    </xf>
    <xf numFmtId="0" fontId="29" fillId="10" borderId="2"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4" xfId="0" applyFont="1" applyFill="1" applyBorder="1" applyAlignment="1">
      <alignment horizontal="center" vertical="center"/>
    </xf>
    <xf numFmtId="2" fontId="9" fillId="12" borderId="12" xfId="0" applyNumberFormat="1" applyFont="1" applyFill="1" applyBorder="1" applyAlignment="1">
      <alignment horizontal="center" vertical="center"/>
    </xf>
    <xf numFmtId="2" fontId="9" fillId="12" borderId="14" xfId="0" applyNumberFormat="1" applyFont="1" applyFill="1" applyBorder="1" applyAlignment="1">
      <alignment horizontal="center" vertical="center"/>
    </xf>
    <xf numFmtId="2" fontId="9" fillId="8" borderId="12" xfId="0" applyNumberFormat="1" applyFont="1" applyFill="1" applyBorder="1" applyAlignment="1">
      <alignment horizontal="center" vertical="center"/>
    </xf>
    <xf numFmtId="2" fontId="9" fillId="8" borderId="14" xfId="0" applyNumberFormat="1" applyFont="1" applyFill="1" applyBorder="1" applyAlignment="1">
      <alignment horizontal="center" vertical="center"/>
    </xf>
    <xf numFmtId="2" fontId="18" fillId="12" borderId="12" xfId="0" applyNumberFormat="1" applyFont="1" applyFill="1" applyBorder="1" applyAlignment="1">
      <alignment horizontal="center" vertical="center"/>
    </xf>
    <xf numFmtId="2" fontId="18" fillId="12" borderId="14" xfId="0" applyNumberFormat="1" applyFont="1" applyFill="1" applyBorder="1" applyAlignment="1">
      <alignment horizontal="center" vertical="center"/>
    </xf>
    <xf numFmtId="0" fontId="18" fillId="3" borderId="12" xfId="0" applyFont="1" applyFill="1" applyBorder="1" applyAlignment="1">
      <alignment horizontal="center" vertical="center"/>
    </xf>
    <xf numFmtId="0" fontId="18" fillId="3" borderId="14" xfId="0" applyFont="1" applyFill="1" applyBorder="1" applyAlignment="1">
      <alignment horizontal="center" vertical="center"/>
    </xf>
    <xf numFmtId="2" fontId="18" fillId="8" borderId="12" xfId="0" applyNumberFormat="1" applyFont="1" applyFill="1" applyBorder="1" applyAlignment="1">
      <alignment horizontal="center" vertical="center"/>
    </xf>
    <xf numFmtId="2" fontId="18" fillId="8" borderId="14" xfId="0" applyNumberFormat="1" applyFont="1" applyFill="1" applyBorder="1" applyAlignment="1">
      <alignment horizontal="center" vertical="center"/>
    </xf>
    <xf numFmtId="0" fontId="17" fillId="3" borderId="12" xfId="0" applyFont="1" applyFill="1" applyBorder="1" applyAlignment="1">
      <alignment horizontal="center" vertical="center"/>
    </xf>
    <xf numFmtId="0" fontId="17" fillId="3" borderId="14" xfId="0" applyFont="1" applyFill="1" applyBorder="1" applyAlignment="1">
      <alignment horizontal="center" vertical="center"/>
    </xf>
    <xf numFmtId="0" fontId="19" fillId="10" borderId="7"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18" fillId="10" borderId="2" xfId="0" applyFont="1" applyFill="1" applyBorder="1" applyAlignment="1">
      <alignment horizontal="center" vertical="center"/>
    </xf>
    <xf numFmtId="0" fontId="18" fillId="10" borderId="3" xfId="0" applyFont="1" applyFill="1" applyBorder="1" applyAlignment="1">
      <alignment horizontal="center" vertical="center"/>
    </xf>
    <xf numFmtId="0" fontId="18" fillId="10" borderId="10" xfId="0" applyFont="1" applyFill="1" applyBorder="1" applyAlignment="1">
      <alignment horizontal="center" vertical="center"/>
    </xf>
    <xf numFmtId="0" fontId="18" fillId="10" borderId="0" xfId="0" applyFont="1" applyFill="1" applyBorder="1" applyAlignment="1">
      <alignment horizontal="center" vertical="center"/>
    </xf>
    <xf numFmtId="0" fontId="18" fillId="10" borderId="9" xfId="0" applyFont="1" applyFill="1" applyBorder="1" applyAlignment="1">
      <alignment horizontal="center" vertical="center"/>
    </xf>
    <xf numFmtId="0" fontId="19" fillId="10" borderId="1"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2" fontId="18" fillId="12" borderId="12" xfId="0" applyNumberFormat="1" applyFont="1" applyFill="1" applyBorder="1" applyAlignment="1">
      <alignment horizontal="center" vertical="center" wrapText="1"/>
    </xf>
    <xf numFmtId="2" fontId="18" fillId="12" borderId="14" xfId="0" applyNumberFormat="1" applyFont="1" applyFill="1" applyBorder="1" applyAlignment="1">
      <alignment horizontal="center" vertical="center" wrapText="1"/>
    </xf>
    <xf numFmtId="2" fontId="18" fillId="8" borderId="12" xfId="0" applyNumberFormat="1" applyFont="1" applyFill="1" applyBorder="1" applyAlignment="1">
      <alignment horizontal="center" vertical="center" wrapText="1"/>
    </xf>
    <xf numFmtId="2" fontId="18" fillId="8" borderId="14" xfId="0" applyNumberFormat="1"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0"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7" fillId="11" borderId="1" xfId="0" applyFont="1" applyFill="1" applyBorder="1" applyAlignment="1">
      <alignment horizontal="center" vertical="center"/>
    </xf>
    <xf numFmtId="0" fontId="17" fillId="11" borderId="3" xfId="0" applyFont="1" applyFill="1" applyBorder="1" applyAlignment="1">
      <alignment horizontal="center" vertical="center"/>
    </xf>
    <xf numFmtId="0" fontId="19" fillId="10" borderId="7" xfId="0" applyFont="1" applyFill="1" applyBorder="1" applyAlignment="1">
      <alignment horizontal="left" vertical="center" wrapText="1"/>
    </xf>
    <xf numFmtId="0" fontId="19" fillId="10" borderId="18" xfId="0" applyFont="1" applyFill="1" applyBorder="1" applyAlignment="1">
      <alignment horizontal="left" vertical="center" wrapText="1"/>
    </xf>
    <xf numFmtId="2" fontId="13" fillId="12" borderId="7" xfId="0" applyNumberFormat="1" applyFont="1" applyFill="1" applyBorder="1" applyAlignment="1">
      <alignment horizontal="center" vertical="center"/>
    </xf>
    <xf numFmtId="2" fontId="13" fillId="12" borderId="18" xfId="0" applyNumberFormat="1" applyFont="1" applyFill="1" applyBorder="1" applyAlignment="1">
      <alignment horizontal="center" vertical="center"/>
    </xf>
    <xf numFmtId="0" fontId="19" fillId="10" borderId="1" xfId="0" applyFont="1" applyFill="1" applyBorder="1" applyAlignment="1">
      <alignment horizontal="left" vertical="center" wrapText="1"/>
    </xf>
    <xf numFmtId="0" fontId="19" fillId="10" borderId="4" xfId="0" applyFont="1" applyFill="1" applyBorder="1" applyAlignment="1">
      <alignment horizontal="left" vertical="center" wrapText="1"/>
    </xf>
    <xf numFmtId="2" fontId="13" fillId="7" borderId="7" xfId="0" applyNumberFormat="1" applyFont="1" applyFill="1" applyBorder="1" applyAlignment="1">
      <alignment horizontal="center" vertical="center"/>
    </xf>
    <xf numFmtId="2" fontId="13" fillId="7" borderId="18" xfId="0" applyNumberFormat="1" applyFont="1" applyFill="1" applyBorder="1" applyAlignment="1">
      <alignment horizontal="center" vertical="center"/>
    </xf>
    <xf numFmtId="0" fontId="29" fillId="10" borderId="0" xfId="0" applyFont="1" applyFill="1" applyAlignment="1">
      <alignment horizontal="center" vertical="center" wrapText="1"/>
    </xf>
    <xf numFmtId="0" fontId="25" fillId="10" borderId="0" xfId="0" applyFont="1" applyFill="1" applyAlignment="1">
      <alignment horizontal="center" vertical="center"/>
    </xf>
    <xf numFmtId="0" fontId="10" fillId="10" borderId="12" xfId="0" applyFont="1" applyFill="1" applyBorder="1" applyAlignment="1">
      <alignment horizontal="center" vertical="center" wrapText="1"/>
    </xf>
  </cellXfs>
  <cellStyles count="4">
    <cellStyle name="20% - Accent1" xfId="3" builtinId="30"/>
    <cellStyle name="Hyperlink" xfId="1" builtinId="8"/>
    <cellStyle name="Neutral" xfId="2" builtinId="28"/>
    <cellStyle name="Normal" xfId="0" builtinId="0"/>
  </cellStyles>
  <dxfs count="6">
    <dxf>
      <font>
        <color theme="1"/>
      </font>
      <fill>
        <patternFill>
          <bgColor rgb="FFFF9900"/>
        </patternFill>
      </fill>
    </dxf>
    <dxf>
      <font>
        <color theme="1"/>
      </font>
      <fill>
        <patternFill>
          <bgColor rgb="FF92D050"/>
        </patternFill>
      </fill>
    </dxf>
    <dxf>
      <font>
        <color theme="1"/>
      </font>
      <fill>
        <patternFill>
          <bgColor rgb="FFFF5050"/>
        </patternFill>
      </fill>
    </dxf>
    <dxf>
      <font>
        <b val="0"/>
        <i val="0"/>
        <color theme="1"/>
      </font>
      <fill>
        <patternFill>
          <bgColor rgb="FFFF5050"/>
        </patternFill>
      </fill>
    </dxf>
    <dxf>
      <font>
        <color theme="1"/>
      </font>
      <fill>
        <patternFill>
          <bgColor rgb="FF92D050"/>
        </patternFill>
      </fill>
    </dxf>
    <dxf>
      <font>
        <color theme="1"/>
      </font>
      <fill>
        <patternFill>
          <bgColor rgb="FFFF9900"/>
        </patternFill>
      </fill>
    </dxf>
  </dxfs>
  <tableStyles count="0" defaultTableStyle="TableStyleMedium2" defaultPivotStyle="PivotStyleLight16"/>
  <colors>
    <mruColors>
      <color rgb="FF003399"/>
      <color rgb="FFFF5050"/>
      <color rgb="FFD8DEF4"/>
      <color rgb="FFFF9900"/>
      <color rgb="FFC00000"/>
      <color rgb="FFF5B1B1"/>
      <color rgb="FFFFCC00"/>
      <color rgb="FF9FAEE5"/>
      <color rgb="FF00AEE5"/>
      <color rgb="FF00A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sng"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r>
              <a:rPr lang="en-GB" sz="2800" u="sng" baseline="0"/>
              <a:t>BLUEPRINT Baselining Activity - Your results </a:t>
            </a:r>
            <a:endParaRPr lang="en-GB" sz="2800" u="sng"/>
          </a:p>
        </c:rich>
      </c:tx>
      <c:overlay val="0"/>
      <c:spPr>
        <a:noFill/>
        <a:ln>
          <a:noFill/>
        </a:ln>
        <a:effectLst/>
      </c:spPr>
      <c:txPr>
        <a:bodyPr rot="0" spcFirstLastPara="1" vertOverflow="ellipsis" vert="horz" wrap="square" anchor="ctr" anchorCtr="1"/>
        <a:lstStyle/>
        <a:p>
          <a:pPr>
            <a:defRPr sz="2800" b="0" i="0" u="sng" strike="noStrike" kern="1200" spc="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autoTitleDeleted val="0"/>
    <c:plotArea>
      <c:layout>
        <c:manualLayout>
          <c:layoutTarget val="inner"/>
          <c:xMode val="edge"/>
          <c:yMode val="edge"/>
          <c:x val="0.29962635727587444"/>
          <c:y val="0.25127699001182674"/>
          <c:w val="0.38713605852858196"/>
          <c:h val="0.67748794683263069"/>
        </c:manualLayout>
      </c:layout>
      <c:radarChart>
        <c:radarStyle val="marker"/>
        <c:varyColors val="0"/>
        <c:ser>
          <c:idx val="0"/>
          <c:order val="0"/>
          <c:tx>
            <c:v>Your score before (step 1)</c:v>
          </c:tx>
          <c:spPr>
            <a:ln w="28575" cap="rnd">
              <a:solidFill>
                <a:schemeClr val="accent1"/>
              </a:solidFill>
              <a:prstDash val="lgDash"/>
              <a:round/>
            </a:ln>
            <a:effectLst/>
          </c:spPr>
          <c:marker>
            <c:symbol val="diamond"/>
            <c:size val="10"/>
            <c:spPr>
              <a:solidFill>
                <a:schemeClr val="accent1">
                  <a:lumMod val="60000"/>
                  <a:lumOff val="40000"/>
                </a:schemeClr>
              </a:solidFill>
              <a:ln w="9525">
                <a:solidFill>
                  <a:srgbClr val="003399"/>
                </a:solidFill>
              </a:ln>
              <a:effectLst/>
            </c:spPr>
          </c:marker>
          <c:dPt>
            <c:idx val="4"/>
            <c:marker>
              <c:symbol val="diamond"/>
              <c:size val="10"/>
              <c:spPr>
                <a:solidFill>
                  <a:schemeClr val="accent1">
                    <a:lumMod val="60000"/>
                    <a:lumOff val="40000"/>
                  </a:schemeClr>
                </a:solidFill>
                <a:ln w="9525" cap="flat">
                  <a:solidFill>
                    <a:srgbClr val="003399"/>
                  </a:solidFill>
                  <a:prstDash val="solid"/>
                </a:ln>
                <a:effectLst/>
              </c:spPr>
            </c:marker>
            <c:bubble3D val="0"/>
            <c:extLst>
              <c:ext xmlns:c16="http://schemas.microsoft.com/office/drawing/2014/chart" uri="{C3380CC4-5D6E-409C-BE32-E72D297353CC}">
                <c16:uniqueId val="{00000001-A242-43BC-99F3-793669417EC2}"/>
              </c:ext>
            </c:extLst>
          </c:dPt>
          <c:cat>
            <c:strRef>
              <c:extLst>
                <c:ext xmlns:c15="http://schemas.microsoft.com/office/drawing/2012/chart" uri="{02D57815-91ED-43cb-92C2-25804820EDAC}">
                  <c15:fullRef>
                    <c15:sqref>'Your results'!$A$6:$A$14</c15:sqref>
                  </c15:fullRef>
                </c:ext>
              </c:extLst>
              <c:f>('Your results'!$A$6,'Your results'!$A$8,'Your results'!$A$10,'Your results'!$A$12,'Your results'!$A$14)</c:f>
              <c:strCache>
                <c:ptCount val="5"/>
                <c:pt idx="0">
                  <c:v>About your organisation</c:v>
                </c:pt>
                <c:pt idx="1">
                  <c:v>Procurement</c:v>
                </c:pt>
                <c:pt idx="2">
                  <c:v>Waste management</c:v>
                </c:pt>
                <c:pt idx="3">
                  <c:v>Training and job opportunities</c:v>
                </c:pt>
                <c:pt idx="4">
                  <c:v>Changing behaviours</c:v>
                </c:pt>
              </c:strCache>
            </c:strRef>
          </c:cat>
          <c:val>
            <c:numRef>
              <c:extLst>
                <c:ext xmlns:c15="http://schemas.microsoft.com/office/drawing/2012/chart" uri="{02D57815-91ED-43cb-92C2-25804820EDAC}">
                  <c15:fullRef>
                    <c15:sqref>'Your results'!$B$6:$B$14</c15:sqref>
                  </c15:fullRef>
                </c:ext>
              </c:extLst>
              <c:f>('Your results'!$B$6,'Your results'!$B$8,'Your results'!$B$10,'Your results'!$B$12,'Your results'!$B$14)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2085-4105-A419-1EB55F8C55DC}"/>
            </c:ext>
          </c:extLst>
        </c:ser>
        <c:ser>
          <c:idx val="1"/>
          <c:order val="1"/>
          <c:tx>
            <c:v>Your score after (step 4)</c:v>
          </c:tx>
          <c:spPr>
            <a:ln w="28575" cap="rnd">
              <a:solidFill>
                <a:srgbClr val="FFC000"/>
              </a:solidFill>
              <a:round/>
            </a:ln>
            <a:effectLst/>
          </c:spPr>
          <c:marker>
            <c:symbol val="circle"/>
            <c:size val="10"/>
            <c:spPr>
              <a:solidFill>
                <a:srgbClr val="FFCC00"/>
              </a:solidFill>
              <a:ln w="9525">
                <a:solidFill>
                  <a:schemeClr val="accent2"/>
                </a:solidFill>
              </a:ln>
              <a:effectLst/>
            </c:spPr>
          </c:marker>
          <c:cat>
            <c:strRef>
              <c:extLst>
                <c:ext xmlns:c15="http://schemas.microsoft.com/office/drawing/2012/chart" uri="{02D57815-91ED-43cb-92C2-25804820EDAC}">
                  <c15:fullRef>
                    <c15:sqref>'Your results'!$A$6:$A$14</c15:sqref>
                  </c15:fullRef>
                </c:ext>
              </c:extLst>
              <c:f>('Your results'!$A$6,'Your results'!$A$8,'Your results'!$A$10,'Your results'!$A$12,'Your results'!$A$14)</c:f>
              <c:strCache>
                <c:ptCount val="5"/>
                <c:pt idx="0">
                  <c:v>About your organisation</c:v>
                </c:pt>
                <c:pt idx="1">
                  <c:v>Procurement</c:v>
                </c:pt>
                <c:pt idx="2">
                  <c:v>Waste management</c:v>
                </c:pt>
                <c:pt idx="3">
                  <c:v>Training and job opportunities</c:v>
                </c:pt>
                <c:pt idx="4">
                  <c:v>Changing behaviours</c:v>
                </c:pt>
              </c:strCache>
            </c:strRef>
          </c:cat>
          <c:val>
            <c:numRef>
              <c:extLst>
                <c:ext xmlns:c15="http://schemas.microsoft.com/office/drawing/2012/chart" uri="{02D57815-91ED-43cb-92C2-25804820EDAC}">
                  <c15:fullRef>
                    <c15:sqref>'Your results'!$D$6:$D$14</c15:sqref>
                  </c15:fullRef>
                </c:ext>
              </c:extLst>
              <c:f>('Your results'!$D$6,'Your results'!$D$8,'Your results'!$D$10,'Your results'!$D$12,'Your results'!$D$14)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2085-4105-A419-1EB55F8C55DC}"/>
            </c:ext>
          </c:extLst>
        </c:ser>
        <c:dLbls>
          <c:showLegendKey val="0"/>
          <c:showVal val="0"/>
          <c:showCatName val="0"/>
          <c:showSerName val="0"/>
          <c:showPercent val="0"/>
          <c:showBubbleSize val="0"/>
        </c:dLbls>
        <c:axId val="622095264"/>
        <c:axId val="622095920"/>
      </c:radarChart>
      <c:catAx>
        <c:axId val="62209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22095920"/>
        <c:crosses val="autoZero"/>
        <c:auto val="1"/>
        <c:lblAlgn val="ctr"/>
        <c:lblOffset val="100"/>
        <c:noMultiLvlLbl val="0"/>
      </c:catAx>
      <c:valAx>
        <c:axId val="622095920"/>
        <c:scaling>
          <c:orientation val="minMax"/>
        </c:scaling>
        <c:delete val="0"/>
        <c:axPos val="l"/>
        <c:majorGridlines>
          <c:spPr>
            <a:ln w="9525" cap="flat" cmpd="sng" algn="ctr">
              <a:solidFill>
                <a:schemeClr val="tx1">
                  <a:lumMod val="50000"/>
                  <a:lumOff val="50000"/>
                </a:schemeClr>
              </a:solidFill>
              <a:round/>
            </a:ln>
            <a:effectLst/>
          </c:spPr>
        </c:majorGridlines>
        <c:numFmt formatCode="0.00" sourceLinked="1"/>
        <c:majorTickMark val="cross"/>
        <c:minorTickMark val="none"/>
        <c:tickLblPos val="nextTo"/>
        <c:spPr>
          <a:noFill/>
          <a:ln>
            <a:solidFill>
              <a:schemeClr val="tx1">
                <a:lumMod val="50000"/>
                <a:lumOff val="50000"/>
              </a:schemeClr>
            </a:solidFill>
          </a:ln>
          <a:effectLst/>
        </c:spPr>
        <c:txPr>
          <a:bodyPr rot="0" spcFirstLastPara="1" vertOverflow="ellipsis" wrap="square" anchor="ctr" anchorCtr="1"/>
          <a:lstStyle/>
          <a:p>
            <a:pPr>
              <a:defRPr sz="13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22095264"/>
        <c:crosses val="autoZero"/>
        <c:crossBetween val="between"/>
        <c:majorUnit val="1"/>
      </c:valAx>
      <c:spPr>
        <a:noFill/>
        <a:ln>
          <a:noFill/>
        </a:ln>
        <a:effectLst/>
      </c:spPr>
    </c:plotArea>
    <c:legend>
      <c:legendPos val="t"/>
      <c:layout>
        <c:manualLayout>
          <c:xMode val="edge"/>
          <c:yMode val="edge"/>
          <c:x val="0.69896593731377366"/>
          <c:y val="0.13973680556262655"/>
          <c:w val="0.29041079716908397"/>
          <c:h val="0.27470369509998205"/>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D8DEF4"/>
    </a:solidFill>
    <a:ln w="28575" cap="flat" cmpd="sng" algn="ctr">
      <a:solidFill>
        <a:schemeClr val="accent1"/>
      </a:solidFill>
      <a:round/>
    </a:ln>
    <a:effectLst/>
  </c:spPr>
  <c:txPr>
    <a:bodyPr/>
    <a:lstStyle/>
    <a:p>
      <a:pPr>
        <a:defRPr sz="13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52933</xdr:colOff>
      <xdr:row>0</xdr:row>
      <xdr:rowOff>67994</xdr:rowOff>
    </xdr:from>
    <xdr:to>
      <xdr:col>5</xdr:col>
      <xdr:colOff>535442</xdr:colOff>
      <xdr:row>0</xdr:row>
      <xdr:rowOff>1524000</xdr:rowOff>
    </xdr:to>
    <xdr:pic>
      <xdr:nvPicPr>
        <xdr:cNvPr id="2" name="Picture 1" descr="Interreg. BLUEPRINT to a circular economy. ">
          <a:extLst>
            <a:ext uri="{FF2B5EF4-FFF2-40B4-BE49-F238E27FC236}">
              <a16:creationId xmlns:a16="http://schemas.microsoft.com/office/drawing/2014/main" id="{0831E7CA-94F4-4802-8398-2A9075CE1A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33" y="67994"/>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45355</xdr:colOff>
      <xdr:row>0</xdr:row>
      <xdr:rowOff>45355</xdr:rowOff>
    </xdr:from>
    <xdr:to>
      <xdr:col>1</xdr:col>
      <xdr:colOff>1344293</xdr:colOff>
      <xdr:row>0</xdr:row>
      <xdr:rowOff>1501361</xdr:rowOff>
    </xdr:to>
    <xdr:pic>
      <xdr:nvPicPr>
        <xdr:cNvPr id="5" name="Picture 4" descr="Interreg. BLUEPRINT to a circular economy.">
          <a:extLst>
            <a:ext uri="{FF2B5EF4-FFF2-40B4-BE49-F238E27FC236}">
              <a16:creationId xmlns:a16="http://schemas.microsoft.com/office/drawing/2014/main" id="{12D3BDDB-BA4C-4312-B3F2-031D536299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55" y="45355"/>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45357</xdr:colOff>
      <xdr:row>0</xdr:row>
      <xdr:rowOff>54429</xdr:rowOff>
    </xdr:from>
    <xdr:to>
      <xdr:col>0</xdr:col>
      <xdr:colOff>3612152</xdr:colOff>
      <xdr:row>0</xdr:row>
      <xdr:rowOff>1516785</xdr:rowOff>
    </xdr:to>
    <xdr:pic>
      <xdr:nvPicPr>
        <xdr:cNvPr id="4" name="Picture 3" descr="Interreg. BLUEPRINT to a circular economy.">
          <a:extLst>
            <a:ext uri="{FF2B5EF4-FFF2-40B4-BE49-F238E27FC236}">
              <a16:creationId xmlns:a16="http://schemas.microsoft.com/office/drawing/2014/main" id="{302EB162-C2DB-42CF-82BD-33D15EB53D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57" y="54429"/>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54426</xdr:colOff>
      <xdr:row>0</xdr:row>
      <xdr:rowOff>54426</xdr:rowOff>
    </xdr:from>
    <xdr:to>
      <xdr:col>0</xdr:col>
      <xdr:colOff>3626210</xdr:colOff>
      <xdr:row>0</xdr:row>
      <xdr:rowOff>1513607</xdr:rowOff>
    </xdr:to>
    <xdr:pic>
      <xdr:nvPicPr>
        <xdr:cNvPr id="3" name="Picture 2" descr="Interreg. BLUEPRINT to a circular economy.">
          <a:extLst>
            <a:ext uri="{FF2B5EF4-FFF2-40B4-BE49-F238E27FC236}">
              <a16:creationId xmlns:a16="http://schemas.microsoft.com/office/drawing/2014/main" id="{B214E5F2-4F59-4F22-BA22-C85C20B5D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6" y="54426"/>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45357</xdr:colOff>
      <xdr:row>0</xdr:row>
      <xdr:rowOff>36286</xdr:rowOff>
    </xdr:from>
    <xdr:to>
      <xdr:col>0</xdr:col>
      <xdr:colOff>3609431</xdr:colOff>
      <xdr:row>0</xdr:row>
      <xdr:rowOff>1492292</xdr:rowOff>
    </xdr:to>
    <xdr:pic>
      <xdr:nvPicPr>
        <xdr:cNvPr id="3" name="Picture 2" descr="Interreg. BLUEPRINT to a circular economy.">
          <a:extLst>
            <a:ext uri="{FF2B5EF4-FFF2-40B4-BE49-F238E27FC236}">
              <a16:creationId xmlns:a16="http://schemas.microsoft.com/office/drawing/2014/main" id="{DE2B3CD9-4AD8-4899-AE98-064418234B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57" y="36286"/>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54426</xdr:colOff>
      <xdr:row>0</xdr:row>
      <xdr:rowOff>63497</xdr:rowOff>
    </xdr:from>
    <xdr:to>
      <xdr:col>0</xdr:col>
      <xdr:colOff>3621221</xdr:colOff>
      <xdr:row>0</xdr:row>
      <xdr:rowOff>1516328</xdr:rowOff>
    </xdr:to>
    <xdr:pic>
      <xdr:nvPicPr>
        <xdr:cNvPr id="3" name="Picture 2" descr="Interreg. BLUEPRINT to a circular economy.">
          <a:extLst>
            <a:ext uri="{FF2B5EF4-FFF2-40B4-BE49-F238E27FC236}">
              <a16:creationId xmlns:a16="http://schemas.microsoft.com/office/drawing/2014/main" id="{3642F50D-4C68-44D3-8CB8-82C021E4FE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6" y="63497"/>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54429</xdr:rowOff>
    </xdr:from>
    <xdr:to>
      <xdr:col>0</xdr:col>
      <xdr:colOff>3628481</xdr:colOff>
      <xdr:row>0</xdr:row>
      <xdr:rowOff>1516785</xdr:rowOff>
    </xdr:to>
    <xdr:pic>
      <xdr:nvPicPr>
        <xdr:cNvPr id="3" name="Picture 2" descr="Interreg. BLUEPRINT to a circular economy.">
          <a:extLst>
            <a:ext uri="{FF2B5EF4-FFF2-40B4-BE49-F238E27FC236}">
              <a16:creationId xmlns:a16="http://schemas.microsoft.com/office/drawing/2014/main" id="{516F47D2-AA5A-4135-9163-4F8F78E99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54429"/>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2494753</xdr:colOff>
      <xdr:row>16</xdr:row>
      <xdr:rowOff>113239</xdr:rowOff>
    </xdr:from>
    <xdr:to>
      <xdr:col>4</xdr:col>
      <xdr:colOff>3206750</xdr:colOff>
      <xdr:row>54</xdr:row>
      <xdr:rowOff>49742</xdr:rowOff>
    </xdr:to>
    <xdr:graphicFrame macro="">
      <xdr:nvGraphicFramePr>
        <xdr:cNvPr id="2" name="Chart 1" descr="Your results of the BLUEPRINT Model. ">
          <a:extLst>
            <a:ext uri="{FF2B5EF4-FFF2-40B4-BE49-F238E27FC236}">
              <a16:creationId xmlns:a16="http://schemas.microsoft.com/office/drawing/2014/main" id="{7D64EE4A-60F0-472C-B644-FB20A1EA38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42333</xdr:colOff>
      <xdr:row>0</xdr:row>
      <xdr:rowOff>42334</xdr:rowOff>
    </xdr:from>
    <xdr:to>
      <xdr:col>1</xdr:col>
      <xdr:colOff>868045</xdr:colOff>
      <xdr:row>0</xdr:row>
      <xdr:rowOff>1498340</xdr:rowOff>
    </xdr:to>
    <xdr:pic>
      <xdr:nvPicPr>
        <xdr:cNvPr id="5" name="Picture 4" descr="Interreg. BLUEPRINT to a circular economy.">
          <a:extLst>
            <a:ext uri="{FF2B5EF4-FFF2-40B4-BE49-F238E27FC236}">
              <a16:creationId xmlns:a16="http://schemas.microsoft.com/office/drawing/2014/main" id="{DD2B0A55-1BB8-47F5-AA3C-9C6EE9FF3B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333" y="42334"/>
          <a:ext cx="3566795" cy="145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jectblueprint.e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rchive.ellenmacarthurfoundation.org/circular-economy/what-is-the-circular-econom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projectblueprint.eu/model/training-job-opportunities" TargetMode="External"/><Relationship Id="rId13" Type="http://schemas.openxmlformats.org/officeDocument/2006/relationships/hyperlink" Target="https://projectblueprint.eu/model/procurement" TargetMode="External"/><Relationship Id="rId18" Type="http://schemas.openxmlformats.org/officeDocument/2006/relationships/hyperlink" Target="https://projectblueprint.eu/model/training-job-opportunities" TargetMode="External"/><Relationship Id="rId3" Type="http://schemas.openxmlformats.org/officeDocument/2006/relationships/hyperlink" Target="https://projectblueprint.eu/model/procurement" TargetMode="External"/><Relationship Id="rId21" Type="http://schemas.openxmlformats.org/officeDocument/2006/relationships/printerSettings" Target="../printerSettings/printerSettings8.bin"/><Relationship Id="rId7" Type="http://schemas.openxmlformats.org/officeDocument/2006/relationships/hyperlink" Target="https://projectblueprint.eu/model/training-job-opportunities" TargetMode="External"/><Relationship Id="rId12" Type="http://schemas.openxmlformats.org/officeDocument/2006/relationships/hyperlink" Target="https://projectblueprint.eu/model/circular-economy-local-authority" TargetMode="External"/><Relationship Id="rId17" Type="http://schemas.openxmlformats.org/officeDocument/2006/relationships/hyperlink" Target="https://projectblueprint.eu/model/training-job-opportunities" TargetMode="External"/><Relationship Id="rId2" Type="http://schemas.openxmlformats.org/officeDocument/2006/relationships/hyperlink" Target="https://projectblueprint.eu/model/circular-economy-local-authority" TargetMode="External"/><Relationship Id="rId16" Type="http://schemas.openxmlformats.org/officeDocument/2006/relationships/hyperlink" Target="https://projectblueprint.eu/model/waste-management" TargetMode="External"/><Relationship Id="rId20" Type="http://schemas.openxmlformats.org/officeDocument/2006/relationships/hyperlink" Target="https://projectblueprint.eu/model/changing-behaviours" TargetMode="External"/><Relationship Id="rId1" Type="http://schemas.openxmlformats.org/officeDocument/2006/relationships/hyperlink" Target="https://projectblueprint.eu/model/circular-economy-local-authority" TargetMode="External"/><Relationship Id="rId6" Type="http://schemas.openxmlformats.org/officeDocument/2006/relationships/hyperlink" Target="https://projectblueprint.eu/model/waste-management" TargetMode="External"/><Relationship Id="rId11" Type="http://schemas.openxmlformats.org/officeDocument/2006/relationships/hyperlink" Target="https://projectblueprint.eu/model/circular-economy-local-authority" TargetMode="External"/><Relationship Id="rId5" Type="http://schemas.openxmlformats.org/officeDocument/2006/relationships/hyperlink" Target="https://projectblueprint.eu/model/waste-management" TargetMode="External"/><Relationship Id="rId15" Type="http://schemas.openxmlformats.org/officeDocument/2006/relationships/hyperlink" Target="https://projectblueprint.eu/model/waste-management" TargetMode="External"/><Relationship Id="rId10" Type="http://schemas.openxmlformats.org/officeDocument/2006/relationships/hyperlink" Target="https://projectblueprint.eu/model/changing-behaviours" TargetMode="External"/><Relationship Id="rId19" Type="http://schemas.openxmlformats.org/officeDocument/2006/relationships/hyperlink" Target="https://projectblueprint.eu/model/changing-behaviours" TargetMode="External"/><Relationship Id="rId4" Type="http://schemas.openxmlformats.org/officeDocument/2006/relationships/hyperlink" Target="https://projectblueprint.eu/model/procurement" TargetMode="External"/><Relationship Id="rId9" Type="http://schemas.openxmlformats.org/officeDocument/2006/relationships/hyperlink" Target="https://projectblueprint.eu/model/changing-behaviours" TargetMode="External"/><Relationship Id="rId14" Type="http://schemas.openxmlformats.org/officeDocument/2006/relationships/hyperlink" Target="https://projectblueprint.eu/model/procurement" TargetMode="External"/><Relationship Id="rId2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36917-8EA2-4892-B4BF-9104AAC51D3F}">
  <dimension ref="A1:U9"/>
  <sheetViews>
    <sheetView showGridLines="0" tabSelected="1" zoomScale="60" zoomScaleNormal="60" workbookViewId="0">
      <selection activeCell="P6" sqref="P6"/>
    </sheetView>
  </sheetViews>
  <sheetFormatPr defaultColWidth="8.81640625" defaultRowHeight="16.5" x14ac:dyDescent="0.35"/>
  <cols>
    <col min="1" max="11" width="8.81640625" style="97"/>
    <col min="12" max="12" width="11.54296875" style="97" customWidth="1"/>
    <col min="13" max="13" width="126.08984375" style="97" customWidth="1"/>
    <col min="14" max="16384" width="8.81640625" style="97"/>
  </cols>
  <sheetData>
    <row r="1" spans="1:21" ht="125.5" customHeight="1" x14ac:dyDescent="0.35">
      <c r="A1" s="127" t="s">
        <v>316</v>
      </c>
      <c r="B1" s="127"/>
      <c r="C1" s="127"/>
      <c r="D1" s="127"/>
      <c r="E1" s="127"/>
      <c r="F1" s="127"/>
      <c r="G1" s="127"/>
      <c r="H1" s="127"/>
      <c r="I1" s="127"/>
      <c r="J1" s="127"/>
      <c r="K1" s="127"/>
      <c r="L1" s="127"/>
      <c r="M1" s="127"/>
    </row>
    <row r="2" spans="1:21" ht="13.5" customHeight="1" thickBot="1" x14ac:dyDescent="0.4">
      <c r="A2" s="98"/>
      <c r="B2" s="98"/>
      <c r="C2" s="98"/>
      <c r="D2" s="98"/>
      <c r="E2" s="98"/>
      <c r="F2" s="98"/>
      <c r="G2" s="98"/>
      <c r="H2" s="98"/>
      <c r="I2" s="98"/>
      <c r="J2" s="98"/>
      <c r="K2" s="98"/>
      <c r="L2" s="98"/>
      <c r="M2" s="98"/>
    </row>
    <row r="3" spans="1:21" ht="5.5" customHeight="1" x14ac:dyDescent="0.35">
      <c r="A3" s="118" t="s">
        <v>249</v>
      </c>
      <c r="B3" s="119"/>
      <c r="C3" s="119"/>
      <c r="D3" s="119"/>
      <c r="E3" s="119"/>
      <c r="F3" s="119"/>
      <c r="G3" s="119"/>
      <c r="H3" s="119"/>
      <c r="I3" s="119"/>
      <c r="J3" s="119"/>
      <c r="K3" s="119"/>
      <c r="L3" s="119"/>
      <c r="M3" s="120"/>
    </row>
    <row r="4" spans="1:21" ht="7.5" customHeight="1" x14ac:dyDescent="0.35">
      <c r="A4" s="121"/>
      <c r="B4" s="122"/>
      <c r="C4" s="122"/>
      <c r="D4" s="122"/>
      <c r="E4" s="122"/>
      <c r="F4" s="122"/>
      <c r="G4" s="122"/>
      <c r="H4" s="122"/>
      <c r="I4" s="122"/>
      <c r="J4" s="122"/>
      <c r="K4" s="122"/>
      <c r="L4" s="122"/>
      <c r="M4" s="123"/>
    </row>
    <row r="5" spans="1:21" ht="5.5" customHeight="1" x14ac:dyDescent="0.35">
      <c r="A5" s="121"/>
      <c r="B5" s="122"/>
      <c r="C5" s="122"/>
      <c r="D5" s="122"/>
      <c r="E5" s="122"/>
      <c r="F5" s="122"/>
      <c r="G5" s="122"/>
      <c r="H5" s="122"/>
      <c r="I5" s="122"/>
      <c r="J5" s="122"/>
      <c r="K5" s="122"/>
      <c r="L5" s="122"/>
      <c r="M5" s="123"/>
    </row>
    <row r="6" spans="1:21" ht="50" customHeight="1" x14ac:dyDescent="0.35">
      <c r="A6" s="121"/>
      <c r="B6" s="122"/>
      <c r="C6" s="122"/>
      <c r="D6" s="122"/>
      <c r="E6" s="122"/>
      <c r="F6" s="122"/>
      <c r="G6" s="122"/>
      <c r="H6" s="122"/>
      <c r="I6" s="122"/>
      <c r="J6" s="122"/>
      <c r="K6" s="122"/>
      <c r="L6" s="122"/>
      <c r="M6" s="123"/>
    </row>
    <row r="7" spans="1:21" ht="58.5" customHeight="1" x14ac:dyDescent="0.35">
      <c r="A7" s="121"/>
      <c r="B7" s="122"/>
      <c r="C7" s="122"/>
      <c r="D7" s="122"/>
      <c r="E7" s="122"/>
      <c r="F7" s="122"/>
      <c r="G7" s="122"/>
      <c r="H7" s="122"/>
      <c r="I7" s="122"/>
      <c r="J7" s="122"/>
      <c r="K7" s="122"/>
      <c r="L7" s="122"/>
      <c r="M7" s="123"/>
    </row>
    <row r="8" spans="1:21" ht="355" customHeight="1" x14ac:dyDescent="0.35">
      <c r="A8" s="121"/>
      <c r="B8" s="122"/>
      <c r="C8" s="122"/>
      <c r="D8" s="122"/>
      <c r="E8" s="122"/>
      <c r="F8" s="122"/>
      <c r="G8" s="122"/>
      <c r="H8" s="122"/>
      <c r="I8" s="122"/>
      <c r="J8" s="122"/>
      <c r="K8" s="122"/>
      <c r="L8" s="122"/>
      <c r="M8" s="123"/>
    </row>
    <row r="9" spans="1:21" ht="111" customHeight="1" thickBot="1" x14ac:dyDescent="0.4">
      <c r="A9" s="124" t="s">
        <v>305</v>
      </c>
      <c r="B9" s="125"/>
      <c r="C9" s="125"/>
      <c r="D9" s="125"/>
      <c r="E9" s="125"/>
      <c r="F9" s="125"/>
      <c r="G9" s="125"/>
      <c r="H9" s="125"/>
      <c r="I9" s="125"/>
      <c r="J9" s="125"/>
      <c r="K9" s="125"/>
      <c r="L9" s="125"/>
      <c r="M9" s="126"/>
      <c r="U9" s="104" t="s">
        <v>250</v>
      </c>
    </row>
  </sheetData>
  <sheetProtection algorithmName="SHA-512" hashValue="DLIbiH0xdet4n3R84c20+A71t9bNIDTezgCigMzlYV1trMxa+3ThqBT02e1ARpCky0R3NfTmXyeRyqphnalbEw==" saltValue="JOeEFysnY17Oz9dTyYF4TQ==" spinCount="100000" sheet="1" objects="1" scenarios="1"/>
  <mergeCells count="3">
    <mergeCell ref="A3:M8"/>
    <mergeCell ref="A9:M9"/>
    <mergeCell ref="A1:M1"/>
  </mergeCells>
  <hyperlinks>
    <hyperlink ref="A9:M9" r:id="rId1" display="https://projectblueprint.eu/" xr:uid="{3795136F-8981-49E3-8DF6-E0DBF88FFA27}"/>
  </hyperlinks>
  <pageMargins left="0.7" right="0.7" top="0.75" bottom="0.75" header="0.3" footer="0.3"/>
  <pageSetup paperSize="9" orientation="portrait" horizontalDpi="360" verticalDpi="36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E506-2575-4EA2-9A20-09C2AEE2C5FA}">
  <dimension ref="A3:E23"/>
  <sheetViews>
    <sheetView topLeftCell="A3" zoomScale="80" zoomScaleNormal="80" workbookViewId="0">
      <selection activeCell="E26" sqref="E26"/>
    </sheetView>
  </sheetViews>
  <sheetFormatPr defaultRowHeight="16.5" x14ac:dyDescent="0.45"/>
  <cols>
    <col min="1" max="1" width="26.36328125" style="5" bestFit="1" customWidth="1"/>
    <col min="2" max="2" width="8.7265625" style="5"/>
    <col min="3" max="3" width="53.54296875" style="5" customWidth="1"/>
    <col min="4" max="4" width="8.7265625" style="5"/>
    <col min="5" max="5" width="60.26953125" style="5" customWidth="1"/>
    <col min="6" max="16384" width="8.7265625" style="5"/>
  </cols>
  <sheetData>
    <row r="3" spans="1:5" ht="39" x14ac:dyDescent="0.55000000000000004">
      <c r="C3" s="2" t="s">
        <v>235</v>
      </c>
      <c r="E3" s="3" t="s">
        <v>235</v>
      </c>
    </row>
    <row r="4" spans="1:5" x14ac:dyDescent="0.45">
      <c r="A4" s="5" t="s">
        <v>73</v>
      </c>
      <c r="B4" s="5" t="s">
        <v>239</v>
      </c>
      <c r="C4" s="107" t="s">
        <v>296</v>
      </c>
      <c r="D4" s="108"/>
      <c r="E4" s="107" t="s">
        <v>296</v>
      </c>
    </row>
    <row r="5" spans="1:5" x14ac:dyDescent="0.45">
      <c r="B5" s="5" t="s">
        <v>240</v>
      </c>
      <c r="C5" s="107" t="s">
        <v>297</v>
      </c>
      <c r="D5" s="108"/>
      <c r="E5" s="107" t="s">
        <v>297</v>
      </c>
    </row>
    <row r="6" spans="1:5" x14ac:dyDescent="0.45">
      <c r="B6" s="5" t="s">
        <v>241</v>
      </c>
      <c r="C6" s="107" t="s">
        <v>298</v>
      </c>
      <c r="D6" s="108"/>
      <c r="E6" s="107" t="s">
        <v>298</v>
      </c>
    </row>
    <row r="7" spans="1:5" x14ac:dyDescent="0.45">
      <c r="C7" s="6"/>
      <c r="D7" s="108"/>
      <c r="E7" s="6"/>
    </row>
    <row r="8" spans="1:5" x14ac:dyDescent="0.45">
      <c r="A8" s="5" t="s">
        <v>34</v>
      </c>
      <c r="B8" s="5" t="s">
        <v>239</v>
      </c>
      <c r="C8" s="107" t="s">
        <v>283</v>
      </c>
      <c r="D8" s="108"/>
      <c r="E8" s="107" t="s">
        <v>283</v>
      </c>
    </row>
    <row r="9" spans="1:5" x14ac:dyDescent="0.45">
      <c r="B9" s="5" t="s">
        <v>240</v>
      </c>
      <c r="C9" s="107" t="s">
        <v>284</v>
      </c>
      <c r="D9" s="108"/>
      <c r="E9" s="107" t="s">
        <v>284</v>
      </c>
    </row>
    <row r="10" spans="1:5" x14ac:dyDescent="0.45">
      <c r="B10" s="5" t="s">
        <v>241</v>
      </c>
      <c r="C10" s="107" t="s">
        <v>285</v>
      </c>
      <c r="D10" s="108"/>
      <c r="E10" s="107" t="s">
        <v>285</v>
      </c>
    </row>
    <row r="11" spans="1:5" x14ac:dyDescent="0.45">
      <c r="C11" s="6"/>
      <c r="D11" s="108"/>
      <c r="E11" s="6"/>
    </row>
    <row r="12" spans="1:5" x14ac:dyDescent="0.45">
      <c r="A12" s="5" t="s">
        <v>63</v>
      </c>
      <c r="B12" s="5" t="s">
        <v>239</v>
      </c>
      <c r="C12" s="107" t="s">
        <v>286</v>
      </c>
      <c r="D12" s="108"/>
      <c r="E12" s="107" t="s">
        <v>286</v>
      </c>
    </row>
    <row r="13" spans="1:5" x14ac:dyDescent="0.45">
      <c r="B13" s="5" t="s">
        <v>240</v>
      </c>
      <c r="C13" s="107" t="s">
        <v>294</v>
      </c>
      <c r="D13" s="108"/>
      <c r="E13" s="107" t="s">
        <v>294</v>
      </c>
    </row>
    <row r="14" spans="1:5" x14ac:dyDescent="0.45">
      <c r="B14" s="5" t="s">
        <v>241</v>
      </c>
      <c r="C14" s="107" t="s">
        <v>287</v>
      </c>
      <c r="D14" s="108"/>
      <c r="E14" s="107" t="s">
        <v>287</v>
      </c>
    </row>
    <row r="15" spans="1:5" x14ac:dyDescent="0.45">
      <c r="C15" s="6"/>
      <c r="D15" s="108"/>
      <c r="E15" s="6"/>
    </row>
    <row r="16" spans="1:5" x14ac:dyDescent="0.45">
      <c r="A16" s="5" t="s">
        <v>236</v>
      </c>
      <c r="B16" s="5" t="s">
        <v>239</v>
      </c>
      <c r="C16" s="107" t="s">
        <v>288</v>
      </c>
      <c r="D16" s="108"/>
      <c r="E16" s="107" t="s">
        <v>288</v>
      </c>
    </row>
    <row r="17" spans="1:5" x14ac:dyDescent="0.45">
      <c r="B17" s="5" t="s">
        <v>240</v>
      </c>
      <c r="C17" s="107" t="s">
        <v>295</v>
      </c>
      <c r="D17" s="108"/>
      <c r="E17" s="107" t="s">
        <v>289</v>
      </c>
    </row>
    <row r="18" spans="1:5" x14ac:dyDescent="0.45">
      <c r="B18" s="5" t="s">
        <v>241</v>
      </c>
      <c r="C18" s="107" t="s">
        <v>290</v>
      </c>
      <c r="D18" s="108"/>
      <c r="E18" s="107" t="s">
        <v>290</v>
      </c>
    </row>
    <row r="19" spans="1:5" x14ac:dyDescent="0.45">
      <c r="C19" s="7"/>
      <c r="D19" s="108"/>
      <c r="E19" s="7"/>
    </row>
    <row r="20" spans="1:5" x14ac:dyDescent="0.45">
      <c r="A20" s="5" t="s">
        <v>195</v>
      </c>
      <c r="B20" s="5" t="s">
        <v>239</v>
      </c>
      <c r="C20" s="107" t="s">
        <v>291</v>
      </c>
      <c r="D20" s="108"/>
      <c r="E20" s="107" t="s">
        <v>291</v>
      </c>
    </row>
    <row r="21" spans="1:5" x14ac:dyDescent="0.45">
      <c r="B21" s="5" t="s">
        <v>240</v>
      </c>
      <c r="C21" s="107" t="s">
        <v>292</v>
      </c>
      <c r="D21" s="108"/>
      <c r="E21" s="107" t="s">
        <v>292</v>
      </c>
    </row>
    <row r="22" spans="1:5" x14ac:dyDescent="0.45">
      <c r="B22" s="5" t="s">
        <v>241</v>
      </c>
      <c r="C22" s="107" t="s">
        <v>293</v>
      </c>
      <c r="D22" s="108"/>
      <c r="E22" s="107" t="s">
        <v>293</v>
      </c>
    </row>
    <row r="23" spans="1:5" x14ac:dyDescent="0.45">
      <c r="C23" s="6"/>
      <c r="E2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5762-FC10-4392-B37F-B7FCD5E9B863}">
  <dimension ref="A1:H39"/>
  <sheetViews>
    <sheetView showGridLines="0" topLeftCell="A19" zoomScale="60" zoomScaleNormal="60" workbookViewId="0">
      <selection activeCell="J27" sqref="J27"/>
    </sheetView>
  </sheetViews>
  <sheetFormatPr defaultColWidth="8.81640625" defaultRowHeight="14.5" x14ac:dyDescent="0.35"/>
  <cols>
    <col min="1" max="1" width="32.453125" style="22" customWidth="1"/>
    <col min="2" max="2" width="79.81640625" style="84" customWidth="1"/>
    <col min="3" max="7" width="8.81640625" style="22"/>
    <col min="8" max="8" width="21.26953125" style="22" customWidth="1"/>
    <col min="9" max="16384" width="8.81640625" style="22"/>
  </cols>
  <sheetData>
    <row r="1" spans="1:8" ht="123" customHeight="1" x14ac:dyDescent="0.35">
      <c r="A1" s="137" t="s">
        <v>0</v>
      </c>
      <c r="B1" s="137"/>
      <c r="C1" s="137"/>
      <c r="D1" s="137"/>
      <c r="E1" s="137"/>
      <c r="F1" s="137"/>
      <c r="G1" s="137"/>
      <c r="H1" s="137"/>
    </row>
    <row r="2" spans="1:8" ht="15" thickBot="1" x14ac:dyDescent="0.4"/>
    <row r="3" spans="1:8" ht="29.5" customHeight="1" thickBot="1" x14ac:dyDescent="0.4">
      <c r="A3" s="53" t="s">
        <v>1</v>
      </c>
      <c r="B3" s="105" t="s">
        <v>2</v>
      </c>
      <c r="D3" s="142" t="s">
        <v>318</v>
      </c>
      <c r="E3" s="129"/>
      <c r="F3" s="129"/>
      <c r="G3" s="129"/>
      <c r="H3" s="130"/>
    </row>
    <row r="4" spans="1:8" ht="29.5" thickBot="1" x14ac:dyDescent="0.4">
      <c r="A4" s="85" t="s">
        <v>3</v>
      </c>
      <c r="B4" s="86" t="s">
        <v>4</v>
      </c>
      <c r="D4" s="131" t="s">
        <v>317</v>
      </c>
      <c r="E4" s="132"/>
      <c r="F4" s="132"/>
      <c r="G4" s="132"/>
      <c r="H4" s="133"/>
    </row>
    <row r="5" spans="1:8" ht="34" customHeight="1" thickBot="1" x14ac:dyDescent="0.4">
      <c r="A5" s="85" t="s">
        <v>5</v>
      </c>
      <c r="B5" s="86" t="s">
        <v>6</v>
      </c>
      <c r="D5" s="134"/>
      <c r="E5" s="135"/>
      <c r="F5" s="135"/>
      <c r="G5" s="135"/>
      <c r="H5" s="136"/>
    </row>
    <row r="6" spans="1:8" ht="53" customHeight="1" thickBot="1" x14ac:dyDescent="0.4">
      <c r="A6" s="85" t="s">
        <v>7</v>
      </c>
      <c r="B6" s="86" t="s">
        <v>8</v>
      </c>
    </row>
    <row r="7" spans="1:8" ht="75" customHeight="1" thickBot="1" x14ac:dyDescent="0.4">
      <c r="A7" s="87" t="s">
        <v>9</v>
      </c>
      <c r="B7" s="88" t="s">
        <v>10</v>
      </c>
    </row>
    <row r="8" spans="1:8" ht="87.5" thickBot="1" x14ac:dyDescent="0.4">
      <c r="A8" s="89" t="s">
        <v>11</v>
      </c>
      <c r="B8" s="90" t="s">
        <v>12</v>
      </c>
    </row>
    <row r="9" spans="1:8" ht="29.5" thickBot="1" x14ac:dyDescent="0.4">
      <c r="A9" s="91" t="s">
        <v>13</v>
      </c>
      <c r="B9" s="90" t="s">
        <v>14</v>
      </c>
    </row>
    <row r="10" spans="1:8" ht="33" customHeight="1" thickBot="1" x14ac:dyDescent="0.4">
      <c r="A10" s="91" t="s">
        <v>15</v>
      </c>
      <c r="B10" s="90" t="s">
        <v>16</v>
      </c>
    </row>
    <row r="11" spans="1:8" ht="49" customHeight="1" thickBot="1" x14ac:dyDescent="0.4">
      <c r="A11" s="91" t="s">
        <v>17</v>
      </c>
      <c r="B11" s="90" t="s">
        <v>18</v>
      </c>
    </row>
    <row r="12" spans="1:8" ht="33" customHeight="1" thickBot="1" x14ac:dyDescent="0.4">
      <c r="A12" s="91" t="s">
        <v>19</v>
      </c>
      <c r="B12" s="90" t="s">
        <v>20</v>
      </c>
    </row>
    <row r="13" spans="1:8" ht="15" thickBot="1" x14ac:dyDescent="0.4">
      <c r="A13" s="91" t="s">
        <v>21</v>
      </c>
      <c r="B13" s="90" t="s">
        <v>22</v>
      </c>
    </row>
    <row r="14" spans="1:8" ht="31.5" customHeight="1" thickBot="1" x14ac:dyDescent="0.4">
      <c r="A14" s="91" t="s">
        <v>23</v>
      </c>
      <c r="B14" s="90" t="s">
        <v>24</v>
      </c>
    </row>
    <row r="15" spans="1:8" ht="58.5" thickBot="1" x14ac:dyDescent="0.4">
      <c r="A15" s="89" t="s">
        <v>25</v>
      </c>
      <c r="B15" s="90" t="s">
        <v>26</v>
      </c>
    </row>
    <row r="16" spans="1:8" ht="44" thickBot="1" x14ac:dyDescent="0.4">
      <c r="A16" s="92" t="s">
        <v>27</v>
      </c>
      <c r="B16" s="93" t="s">
        <v>28</v>
      </c>
    </row>
    <row r="17" spans="1:2" ht="31" customHeight="1" thickBot="1" x14ac:dyDescent="0.4">
      <c r="A17" s="94" t="s">
        <v>29</v>
      </c>
      <c r="B17" s="95" t="s">
        <v>319</v>
      </c>
    </row>
    <row r="18" spans="1:2" ht="34.5" customHeight="1" thickBot="1" x14ac:dyDescent="0.4">
      <c r="A18" s="91" t="s">
        <v>30</v>
      </c>
      <c r="B18" s="90" t="s">
        <v>31</v>
      </c>
    </row>
    <row r="19" spans="1:2" ht="29.5" thickBot="1" x14ac:dyDescent="0.4">
      <c r="A19" s="91" t="s">
        <v>32</v>
      </c>
      <c r="B19" s="1" t="s">
        <v>33</v>
      </c>
    </row>
    <row r="20" spans="1:2" ht="15" thickBot="1" x14ac:dyDescent="0.4">
      <c r="A20" s="91" t="s">
        <v>34</v>
      </c>
      <c r="B20" s="90" t="s">
        <v>35</v>
      </c>
    </row>
    <row r="21" spans="1:2" ht="44" thickBot="1" x14ac:dyDescent="0.4">
      <c r="A21" s="91" t="s">
        <v>36</v>
      </c>
      <c r="B21" s="90" t="s">
        <v>37</v>
      </c>
    </row>
    <row r="22" spans="1:2" ht="29.5" customHeight="1" thickBot="1" x14ac:dyDescent="0.4">
      <c r="A22" s="91" t="s">
        <v>38</v>
      </c>
      <c r="B22" s="90" t="s">
        <v>39</v>
      </c>
    </row>
    <row r="23" spans="1:2" ht="15" thickBot="1" x14ac:dyDescent="0.4">
      <c r="A23" s="87" t="s">
        <v>40</v>
      </c>
      <c r="B23" s="88" t="s">
        <v>41</v>
      </c>
    </row>
    <row r="24" spans="1:2" ht="44" thickBot="1" x14ac:dyDescent="0.4">
      <c r="A24" s="91" t="s">
        <v>42</v>
      </c>
      <c r="B24" s="90" t="s">
        <v>43</v>
      </c>
    </row>
    <row r="25" spans="1:2" ht="29.5" thickBot="1" x14ac:dyDescent="0.4">
      <c r="A25" s="91" t="s">
        <v>44</v>
      </c>
      <c r="B25" s="90" t="s">
        <v>45</v>
      </c>
    </row>
    <row r="26" spans="1:2" ht="29.5" thickBot="1" x14ac:dyDescent="0.4">
      <c r="A26" s="91" t="s">
        <v>46</v>
      </c>
      <c r="B26" s="90" t="s">
        <v>47</v>
      </c>
    </row>
    <row r="27" spans="1:2" ht="58.5" thickBot="1" x14ac:dyDescent="0.4">
      <c r="A27" s="91" t="s">
        <v>48</v>
      </c>
      <c r="B27" s="90" t="s">
        <v>320</v>
      </c>
    </row>
    <row r="28" spans="1:2" ht="29.5" thickBot="1" x14ac:dyDescent="0.4">
      <c r="A28" s="91" t="s">
        <v>49</v>
      </c>
      <c r="B28" s="1" t="s">
        <v>50</v>
      </c>
    </row>
    <row r="29" spans="1:2" ht="29.5" thickBot="1" x14ac:dyDescent="0.4">
      <c r="A29" s="91" t="s">
        <v>51</v>
      </c>
      <c r="B29" s="90" t="s">
        <v>52</v>
      </c>
    </row>
    <row r="30" spans="1:2" ht="174.5" thickBot="1" x14ac:dyDescent="0.4">
      <c r="A30" s="91" t="s">
        <v>53</v>
      </c>
      <c r="B30" s="90" t="s">
        <v>54</v>
      </c>
    </row>
    <row r="31" spans="1:2" ht="29.5" thickBot="1" x14ac:dyDescent="0.4">
      <c r="A31" s="91" t="s">
        <v>55</v>
      </c>
      <c r="B31" s="90" t="s">
        <v>56</v>
      </c>
    </row>
    <row r="32" spans="1:2" ht="29.5" thickBot="1" x14ac:dyDescent="0.4">
      <c r="A32" s="91" t="s">
        <v>57</v>
      </c>
      <c r="B32" s="90" t="s">
        <v>58</v>
      </c>
    </row>
    <row r="33" spans="1:2" ht="29.5" thickBot="1" x14ac:dyDescent="0.4">
      <c r="A33" s="96" t="s">
        <v>59</v>
      </c>
      <c r="B33" s="93" t="s">
        <v>60</v>
      </c>
    </row>
    <row r="34" spans="1:2" ht="29.5" thickBot="1" x14ac:dyDescent="0.4">
      <c r="A34" s="91" t="s">
        <v>61</v>
      </c>
      <c r="B34" s="90" t="s">
        <v>62</v>
      </c>
    </row>
    <row r="35" spans="1:2" ht="29.5" thickBot="1" x14ac:dyDescent="0.4">
      <c r="A35" s="91" t="s">
        <v>63</v>
      </c>
      <c r="B35" s="90" t="s">
        <v>64</v>
      </c>
    </row>
    <row r="36" spans="1:2" ht="29.5" thickBot="1" x14ac:dyDescent="0.4">
      <c r="A36" s="91" t="s">
        <v>65</v>
      </c>
      <c r="B36" s="90" t="s">
        <v>66</v>
      </c>
    </row>
    <row r="37" spans="1:2" ht="29.5" thickBot="1" x14ac:dyDescent="0.4">
      <c r="A37" s="87" t="s">
        <v>67</v>
      </c>
      <c r="B37" s="88" t="s">
        <v>68</v>
      </c>
    </row>
    <row r="38" spans="1:2" ht="15" thickBot="1" x14ac:dyDescent="0.4">
      <c r="A38" s="91" t="s">
        <v>69</v>
      </c>
      <c r="B38" s="90" t="s">
        <v>70</v>
      </c>
    </row>
    <row r="39" spans="1:2" ht="58.5" thickBot="1" x14ac:dyDescent="0.4">
      <c r="A39" s="96" t="s">
        <v>71</v>
      </c>
      <c r="B39" s="93" t="s">
        <v>72</v>
      </c>
    </row>
  </sheetData>
  <sheetProtection algorithmName="SHA-512" hashValue="QOPkSooMAiXN4Zw+kEuntBZdMJQUN9MsKFt51rS6W9CqMRd0m87QC6QmyB2AjG15YU6HnQh4FX4bO49f54XFxg==" saltValue="NWFGvc6BuxFtOLdHqh+efA==" spinCount="100000" sheet="1" objects="1" scenarios="1"/>
  <sortState xmlns:xlrd2="http://schemas.microsoft.com/office/spreadsheetml/2017/richdata2" ref="A4:B39">
    <sortCondition ref="A4:A39"/>
  </sortState>
  <mergeCells count="3">
    <mergeCell ref="D3:H3"/>
    <mergeCell ref="D4:H5"/>
    <mergeCell ref="A1:H1"/>
  </mergeCells>
  <hyperlinks>
    <hyperlink ref="D4:H5" r:id="rId1" display="Before completing the BLUEPRINT Model Baselining Activity you may find it useful to visit the Ellen MacArthur Foundation website to find out more about the circular economy.  " xr:uid="{E54581A8-1CF8-457F-9118-EE1804318AE5}"/>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40D9-E66C-46F7-AE9D-5BEBD3A1D82B}">
  <dimension ref="A1:I22"/>
  <sheetViews>
    <sheetView showGridLines="0" zoomScale="60" zoomScaleNormal="60" zoomScaleSheetLayoutView="80" workbookViewId="0">
      <pane ySplit="16" topLeftCell="A17" activePane="bottomLeft" state="frozen"/>
      <selection activeCell="P48" sqref="P48"/>
      <selection pane="bottomLeft" activeCell="D4" sqref="D4"/>
    </sheetView>
  </sheetViews>
  <sheetFormatPr defaultColWidth="8.81640625" defaultRowHeight="14.5" x14ac:dyDescent="0.35"/>
  <cols>
    <col min="1" max="1" width="64.26953125" style="22" customWidth="1"/>
    <col min="2" max="2" width="52.6328125" style="22" customWidth="1"/>
    <col min="3" max="3" width="57.1796875" style="22" customWidth="1"/>
    <col min="4" max="4" width="46.81640625" style="22" customWidth="1"/>
    <col min="5" max="5" width="46.90625" style="22" customWidth="1"/>
    <col min="6" max="6" width="46.54296875" style="22" customWidth="1"/>
    <col min="7" max="7" width="48.08984375" style="22" customWidth="1"/>
    <col min="8" max="8" width="49.36328125" style="22" customWidth="1"/>
    <col min="9" max="9" width="46.7265625" style="22" customWidth="1"/>
    <col min="10" max="10" width="20.54296875" style="22" customWidth="1"/>
    <col min="11" max="16384" width="8.81640625" style="22"/>
  </cols>
  <sheetData>
    <row r="1" spans="1:9" ht="123.5" customHeight="1" x14ac:dyDescent="0.35">
      <c r="A1" s="137" t="s">
        <v>73</v>
      </c>
      <c r="B1" s="137"/>
      <c r="C1" s="137"/>
      <c r="D1" s="137"/>
      <c r="E1" s="137"/>
      <c r="F1" s="137"/>
      <c r="G1" s="137"/>
      <c r="H1" s="137"/>
      <c r="I1" s="137"/>
    </row>
    <row r="2" spans="1:9" ht="8" customHeight="1" thickBot="1" x14ac:dyDescent="0.4"/>
    <row r="3" spans="1:9" ht="20" customHeight="1" thickBot="1" x14ac:dyDescent="0.4">
      <c r="A3" s="154" t="s">
        <v>303</v>
      </c>
      <c r="B3" s="155"/>
      <c r="C3" s="156"/>
      <c r="D3" s="78"/>
      <c r="E3" s="160" t="s">
        <v>74</v>
      </c>
      <c r="F3" s="152" t="s">
        <v>75</v>
      </c>
      <c r="G3" s="153"/>
      <c r="H3" s="162" t="s">
        <v>76</v>
      </c>
      <c r="I3" s="163"/>
    </row>
    <row r="4" spans="1:9" ht="81.5" customHeight="1" thickBot="1" x14ac:dyDescent="0.4">
      <c r="A4" s="157"/>
      <c r="B4" s="158"/>
      <c r="C4" s="159"/>
      <c r="D4" s="78"/>
      <c r="E4" s="161"/>
      <c r="F4" s="164">
        <f>AVERAGE(F17:F22)</f>
        <v>0</v>
      </c>
      <c r="G4" s="165"/>
      <c r="H4" s="166">
        <f>AVERAGE(H17:H22)</f>
        <v>0</v>
      </c>
      <c r="I4" s="167"/>
    </row>
    <row r="5" spans="1:9" ht="9" customHeight="1" thickBot="1" x14ac:dyDescent="0.4"/>
    <row r="6" spans="1:9" ht="20" thickBot="1" x14ac:dyDescent="0.4">
      <c r="B6" s="60" t="s">
        <v>77</v>
      </c>
      <c r="C6" s="61" t="s">
        <v>78</v>
      </c>
    </row>
    <row r="7" spans="1:9" x14ac:dyDescent="0.35">
      <c r="A7" s="22" t="s">
        <v>79</v>
      </c>
      <c r="B7" s="148"/>
      <c r="C7" s="149"/>
    </row>
    <row r="8" spans="1:9" x14ac:dyDescent="0.35">
      <c r="A8" s="37" t="s">
        <v>299</v>
      </c>
      <c r="B8" s="150"/>
      <c r="C8" s="151"/>
    </row>
    <row r="9" spans="1:9" x14ac:dyDescent="0.35">
      <c r="A9" s="22" t="s">
        <v>80</v>
      </c>
      <c r="B9" s="62"/>
      <c r="C9" s="63"/>
      <c r="D9" s="64"/>
    </row>
    <row r="10" spans="1:9" x14ac:dyDescent="0.35">
      <c r="A10" s="22" t="s">
        <v>81</v>
      </c>
      <c r="B10" s="65"/>
      <c r="C10" s="63"/>
    </row>
    <row r="11" spans="1:9" x14ac:dyDescent="0.35">
      <c r="A11" s="22" t="s">
        <v>82</v>
      </c>
      <c r="B11" s="66"/>
      <c r="C11" s="63"/>
    </row>
    <row r="12" spans="1:9" ht="15" thickBot="1" x14ac:dyDescent="0.4">
      <c r="A12" s="22" t="s">
        <v>83</v>
      </c>
      <c r="B12" s="67"/>
      <c r="C12" s="68"/>
    </row>
    <row r="13" spans="1:9" ht="8" customHeight="1" thickBot="1" x14ac:dyDescent="0.4"/>
    <row r="14" spans="1:9" s="69" customFormat="1" ht="20" thickBot="1" x14ac:dyDescent="0.4">
      <c r="A14" s="140" t="s">
        <v>74</v>
      </c>
      <c r="B14" s="142" t="s">
        <v>84</v>
      </c>
      <c r="C14" s="143"/>
      <c r="D14" s="143"/>
      <c r="E14" s="144"/>
      <c r="F14" s="152" t="s">
        <v>77</v>
      </c>
      <c r="G14" s="153"/>
      <c r="H14" s="138" t="s">
        <v>78</v>
      </c>
      <c r="I14" s="139"/>
    </row>
    <row r="15" spans="1:9" s="69" customFormat="1" ht="43.5" customHeight="1" thickBot="1" x14ac:dyDescent="0.4">
      <c r="A15" s="141"/>
      <c r="B15" s="145"/>
      <c r="C15" s="146"/>
      <c r="D15" s="146"/>
      <c r="E15" s="147"/>
      <c r="F15" s="24" t="s">
        <v>244</v>
      </c>
      <c r="G15" s="24" t="s">
        <v>247</v>
      </c>
      <c r="H15" s="25" t="s">
        <v>246</v>
      </c>
      <c r="I15" s="25" t="s">
        <v>245</v>
      </c>
    </row>
    <row r="16" spans="1:9" s="69" customFormat="1" ht="20" thickBot="1" x14ac:dyDescent="0.4">
      <c r="A16" s="53" t="s">
        <v>85</v>
      </c>
      <c r="B16" s="33">
        <v>0</v>
      </c>
      <c r="C16" s="82">
        <v>1</v>
      </c>
      <c r="D16" s="115">
        <v>2</v>
      </c>
      <c r="E16" s="83">
        <v>3</v>
      </c>
      <c r="F16" s="79" t="s">
        <v>86</v>
      </c>
      <c r="G16" s="70" t="s">
        <v>87</v>
      </c>
      <c r="H16" s="71" t="s">
        <v>86</v>
      </c>
      <c r="I16" s="71" t="s">
        <v>87</v>
      </c>
    </row>
    <row r="17" spans="1:9" ht="64.5" customHeight="1" thickBot="1" x14ac:dyDescent="0.4">
      <c r="A17" s="99" t="s">
        <v>88</v>
      </c>
      <c r="B17" s="80" t="s">
        <v>89</v>
      </c>
      <c r="C17" s="81" t="s">
        <v>90</v>
      </c>
      <c r="D17" s="81" t="s">
        <v>91</v>
      </c>
      <c r="E17" s="32" t="s">
        <v>92</v>
      </c>
      <c r="F17" s="74">
        <v>0</v>
      </c>
      <c r="G17" s="36"/>
      <c r="H17" s="75">
        <v>0</v>
      </c>
      <c r="I17" s="75"/>
    </row>
    <row r="18" spans="1:9" ht="104.5" customHeight="1" thickBot="1" x14ac:dyDescent="0.4">
      <c r="A18" s="21" t="s">
        <v>251</v>
      </c>
      <c r="B18" s="76" t="s">
        <v>93</v>
      </c>
      <c r="C18" s="76" t="s">
        <v>94</v>
      </c>
      <c r="D18" s="76" t="s">
        <v>95</v>
      </c>
      <c r="E18" s="76" t="s">
        <v>96</v>
      </c>
      <c r="F18" s="11">
        <v>0</v>
      </c>
      <c r="G18" s="11"/>
      <c r="H18" s="12">
        <v>0</v>
      </c>
      <c r="I18" s="12"/>
    </row>
    <row r="19" spans="1:9" ht="44" thickBot="1" x14ac:dyDescent="0.4">
      <c r="A19" s="21" t="s">
        <v>97</v>
      </c>
      <c r="B19" s="72" t="s">
        <v>98</v>
      </c>
      <c r="C19" s="73" t="s">
        <v>99</v>
      </c>
      <c r="D19" s="73" t="s">
        <v>100</v>
      </c>
      <c r="E19" s="77" t="s">
        <v>101</v>
      </c>
      <c r="F19" s="11">
        <v>0</v>
      </c>
      <c r="G19" s="11"/>
      <c r="H19" s="12">
        <v>0</v>
      </c>
      <c r="I19" s="12"/>
    </row>
    <row r="20" spans="1:9" ht="81" customHeight="1" thickBot="1" x14ac:dyDescent="0.4">
      <c r="A20" s="21" t="s">
        <v>102</v>
      </c>
      <c r="B20" s="9" t="s">
        <v>103</v>
      </c>
      <c r="C20" s="73" t="s">
        <v>104</v>
      </c>
      <c r="D20" s="9" t="s">
        <v>105</v>
      </c>
      <c r="E20" s="10" t="s">
        <v>106</v>
      </c>
      <c r="F20" s="11">
        <v>0</v>
      </c>
      <c r="G20" s="11"/>
      <c r="H20" s="12">
        <v>0</v>
      </c>
      <c r="I20" s="12"/>
    </row>
    <row r="21" spans="1:9" ht="64" customHeight="1" thickBot="1" x14ac:dyDescent="0.4">
      <c r="A21" s="21" t="s">
        <v>107</v>
      </c>
      <c r="B21" s="8" t="s">
        <v>108</v>
      </c>
      <c r="C21" s="9" t="s">
        <v>109</v>
      </c>
      <c r="D21" s="9" t="s">
        <v>110</v>
      </c>
      <c r="E21" s="77" t="s">
        <v>111</v>
      </c>
      <c r="F21" s="11">
        <v>0</v>
      </c>
      <c r="G21" s="11"/>
      <c r="H21" s="12">
        <v>0</v>
      </c>
      <c r="I21" s="12"/>
    </row>
    <row r="22" spans="1:9" ht="63" customHeight="1" thickBot="1" x14ac:dyDescent="0.4">
      <c r="A22" s="21" t="s">
        <v>112</v>
      </c>
      <c r="B22" s="29" t="s">
        <v>113</v>
      </c>
      <c r="C22" s="29" t="s">
        <v>114</v>
      </c>
      <c r="D22" s="29" t="s">
        <v>115</v>
      </c>
      <c r="E22" s="29" t="s">
        <v>263</v>
      </c>
      <c r="F22" s="14">
        <v>0</v>
      </c>
      <c r="G22" s="14"/>
      <c r="H22" s="19">
        <v>0</v>
      </c>
      <c r="I22" s="19"/>
    </row>
  </sheetData>
  <sheetProtection algorithmName="SHA-512" hashValue="ty3M/puGN4M3DK7EKiQPcFVEjQwEpuIbnJFI9AZX3Ou53jAD16lJtAbsmLuKI9KdVEMGUuSNQ8+6eh2vQr2Rjw==" saltValue="f2+w3Lv58e9YrS+krvUT4Q==" spinCount="100000" sheet="1" objects="1" scenarios="1"/>
  <protectedRanges>
    <protectedRange sqref="F17:I22" name="Range2"/>
    <protectedRange sqref="B7:C12" name="Range1"/>
  </protectedRanges>
  <mergeCells count="13">
    <mergeCell ref="A3:C4"/>
    <mergeCell ref="A1:I1"/>
    <mergeCell ref="E3:E4"/>
    <mergeCell ref="F3:G3"/>
    <mergeCell ref="H3:I3"/>
    <mergeCell ref="F4:G4"/>
    <mergeCell ref="H4:I4"/>
    <mergeCell ref="H14:I14"/>
    <mergeCell ref="A14:A15"/>
    <mergeCell ref="B14:E15"/>
    <mergeCell ref="B7:C7"/>
    <mergeCell ref="B8:C8"/>
    <mergeCell ref="F14:G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EC463D-591B-4F1E-A0CE-30479F916D05}">
          <x14:formula1>
            <xm:f>'Drop downs'!$A$2:$A$5</xm:f>
          </x14:formula1>
          <xm:sqref>F17:F22 H17:H22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F0C8-DAFA-4F72-8714-306BA69C4CF0}">
  <dimension ref="A1:I17"/>
  <sheetViews>
    <sheetView showGridLines="0" zoomScale="60" zoomScaleNormal="60" workbookViewId="0">
      <pane ySplit="8" topLeftCell="A12" activePane="bottomLeft" state="frozen"/>
      <selection activeCell="P48" sqref="P48"/>
      <selection pane="bottomLeft" activeCell="D4" sqref="D4"/>
    </sheetView>
  </sheetViews>
  <sheetFormatPr defaultColWidth="8.81640625" defaultRowHeight="14.5" x14ac:dyDescent="0.35"/>
  <cols>
    <col min="1" max="1" width="57.26953125" style="13" customWidth="1"/>
    <col min="2" max="2" width="53.453125" style="13" customWidth="1"/>
    <col min="3" max="3" width="57.36328125" style="13" customWidth="1"/>
    <col min="4" max="4" width="52.1796875" style="13" customWidth="1"/>
    <col min="5" max="5" width="44.36328125" style="13" customWidth="1"/>
    <col min="6" max="6" width="47.26953125" style="13" customWidth="1"/>
    <col min="7" max="7" width="47.08984375" style="13" customWidth="1"/>
    <col min="8" max="8" width="50.81640625" style="13" customWidth="1"/>
    <col min="9" max="9" width="45.08984375" style="13" customWidth="1"/>
    <col min="10" max="16384" width="8.81640625" style="13"/>
  </cols>
  <sheetData>
    <row r="1" spans="1:9" s="22" customFormat="1" ht="123.5" customHeight="1" x14ac:dyDescent="0.35">
      <c r="A1" s="137" t="s">
        <v>34</v>
      </c>
      <c r="B1" s="137"/>
      <c r="C1" s="137"/>
      <c r="D1" s="137"/>
      <c r="E1" s="137"/>
      <c r="F1" s="137"/>
      <c r="G1" s="137"/>
      <c r="H1" s="137"/>
      <c r="I1" s="137"/>
    </row>
    <row r="2" spans="1:9" ht="8" customHeight="1" thickBot="1" x14ac:dyDescent="0.4"/>
    <row r="3" spans="1:9" ht="20" thickBot="1" x14ac:dyDescent="0.4">
      <c r="A3" s="154" t="s">
        <v>303</v>
      </c>
      <c r="B3" s="155"/>
      <c r="C3" s="156"/>
      <c r="E3" s="178" t="s">
        <v>34</v>
      </c>
      <c r="F3" s="152" t="s">
        <v>75</v>
      </c>
      <c r="G3" s="153"/>
      <c r="H3" s="174" t="s">
        <v>76</v>
      </c>
      <c r="I3" s="175"/>
    </row>
    <row r="4" spans="1:9" ht="78" customHeight="1" thickBot="1" x14ac:dyDescent="0.4">
      <c r="A4" s="157"/>
      <c r="B4" s="158"/>
      <c r="C4" s="159"/>
      <c r="E4" s="179"/>
      <c r="F4" s="168">
        <f>AVERAGE(F9:F17)</f>
        <v>0</v>
      </c>
      <c r="G4" s="169"/>
      <c r="H4" s="172">
        <f>AVERAGE(H9:H17)</f>
        <v>0</v>
      </c>
      <c r="I4" s="173"/>
    </row>
    <row r="5" spans="1:9" ht="9" customHeight="1" thickBot="1" x14ac:dyDescent="0.4"/>
    <row r="6" spans="1:9" s="23" customFormat="1" ht="15" customHeight="1" thickBot="1" x14ac:dyDescent="0.4">
      <c r="A6" s="176" t="s">
        <v>300</v>
      </c>
      <c r="B6" s="128" t="s">
        <v>84</v>
      </c>
      <c r="C6" s="129"/>
      <c r="D6" s="129"/>
      <c r="E6" s="130"/>
      <c r="F6" s="152" t="s">
        <v>77</v>
      </c>
      <c r="G6" s="153"/>
      <c r="H6" s="170" t="s">
        <v>78</v>
      </c>
      <c r="I6" s="171"/>
    </row>
    <row r="7" spans="1:9" s="23" customFormat="1" ht="45" customHeight="1" thickBot="1" x14ac:dyDescent="0.4">
      <c r="A7" s="177"/>
      <c r="B7" s="180"/>
      <c r="C7" s="181"/>
      <c r="D7" s="181"/>
      <c r="E7" s="182"/>
      <c r="F7" s="24" t="s">
        <v>244</v>
      </c>
      <c r="G7" s="24" t="s">
        <v>245</v>
      </c>
      <c r="H7" s="25" t="s">
        <v>246</v>
      </c>
      <c r="I7" s="25" t="s">
        <v>245</v>
      </c>
    </row>
    <row r="8" spans="1:9" s="23" customFormat="1" ht="20" thickBot="1" x14ac:dyDescent="0.4">
      <c r="A8" s="53" t="s">
        <v>85</v>
      </c>
      <c r="B8" s="33">
        <v>0</v>
      </c>
      <c r="C8" s="28">
        <v>1</v>
      </c>
      <c r="D8" s="116">
        <v>2</v>
      </c>
      <c r="E8" s="34">
        <v>3</v>
      </c>
      <c r="F8" s="30" t="s">
        <v>86</v>
      </c>
      <c r="G8" s="26" t="s">
        <v>87</v>
      </c>
      <c r="H8" s="27" t="s">
        <v>86</v>
      </c>
      <c r="I8" s="27" t="s">
        <v>87</v>
      </c>
    </row>
    <row r="9" spans="1:9" ht="72.5" customHeight="1" thickBot="1" x14ac:dyDescent="0.4">
      <c r="A9" s="20" t="s">
        <v>116</v>
      </c>
      <c r="B9" s="8" t="s">
        <v>117</v>
      </c>
      <c r="C9" s="9" t="s">
        <v>118</v>
      </c>
      <c r="D9" s="9" t="s">
        <v>119</v>
      </c>
      <c r="E9" s="10" t="s">
        <v>120</v>
      </c>
      <c r="F9" s="11">
        <v>0</v>
      </c>
      <c r="G9" s="11"/>
      <c r="H9" s="12">
        <v>0</v>
      </c>
      <c r="I9" s="12"/>
    </row>
    <row r="10" spans="1:9" ht="84.5" customHeight="1" thickBot="1" x14ac:dyDescent="0.4">
      <c r="A10" s="20" t="s">
        <v>252</v>
      </c>
      <c r="B10" s="8" t="s">
        <v>121</v>
      </c>
      <c r="C10" s="9" t="s">
        <v>122</v>
      </c>
      <c r="D10" s="9" t="s">
        <v>123</v>
      </c>
      <c r="E10" s="10" t="s">
        <v>124</v>
      </c>
      <c r="F10" s="11">
        <v>0</v>
      </c>
      <c r="G10" s="11"/>
      <c r="H10" s="12">
        <v>0</v>
      </c>
      <c r="I10" s="12"/>
    </row>
    <row r="11" spans="1:9" ht="44" thickBot="1" x14ac:dyDescent="0.4">
      <c r="A11" s="20" t="s">
        <v>125</v>
      </c>
      <c r="B11" s="8" t="s">
        <v>126</v>
      </c>
      <c r="C11" s="9" t="s">
        <v>127</v>
      </c>
      <c r="D11" s="9" t="s">
        <v>128</v>
      </c>
      <c r="E11" s="10" t="s">
        <v>129</v>
      </c>
      <c r="F11" s="11">
        <v>0</v>
      </c>
      <c r="G11" s="11"/>
      <c r="H11" s="12">
        <v>0</v>
      </c>
      <c r="I11" s="12"/>
    </row>
    <row r="12" spans="1:9" ht="50" customHeight="1" thickBot="1" x14ac:dyDescent="0.4">
      <c r="A12" s="21" t="s">
        <v>130</v>
      </c>
      <c r="B12" s="8" t="s">
        <v>126</v>
      </c>
      <c r="C12" s="9" t="s">
        <v>131</v>
      </c>
      <c r="D12" s="9" t="s">
        <v>132</v>
      </c>
      <c r="E12" s="10" t="s">
        <v>133</v>
      </c>
      <c r="F12" s="11">
        <v>0</v>
      </c>
      <c r="G12" s="11"/>
      <c r="H12" s="12">
        <v>0</v>
      </c>
      <c r="I12" s="12"/>
    </row>
    <row r="13" spans="1:9" ht="68.5" customHeight="1" thickBot="1" x14ac:dyDescent="0.4">
      <c r="A13" s="21" t="s">
        <v>262</v>
      </c>
      <c r="B13" s="8" t="s">
        <v>126</v>
      </c>
      <c r="C13" s="9" t="s">
        <v>134</v>
      </c>
      <c r="D13" s="9" t="s">
        <v>135</v>
      </c>
      <c r="E13" s="10" t="s">
        <v>275</v>
      </c>
      <c r="F13" s="11">
        <v>0</v>
      </c>
      <c r="G13" s="11"/>
      <c r="H13" s="12">
        <v>0</v>
      </c>
      <c r="I13" s="12"/>
    </row>
    <row r="14" spans="1:9" ht="44" thickBot="1" x14ac:dyDescent="0.4">
      <c r="A14" s="21" t="s">
        <v>136</v>
      </c>
      <c r="B14" s="8" t="s">
        <v>137</v>
      </c>
      <c r="C14" s="9" t="s">
        <v>138</v>
      </c>
      <c r="D14" s="9" t="s">
        <v>139</v>
      </c>
      <c r="E14" s="9" t="s">
        <v>140</v>
      </c>
      <c r="F14" s="14">
        <v>0</v>
      </c>
      <c r="G14" s="14"/>
      <c r="H14" s="12">
        <v>0</v>
      </c>
      <c r="I14" s="12"/>
    </row>
    <row r="15" spans="1:9" ht="55" customHeight="1" thickBot="1" x14ac:dyDescent="0.4">
      <c r="A15" s="21" t="s">
        <v>243</v>
      </c>
      <c r="B15" s="15"/>
      <c r="C15" s="9" t="s">
        <v>264</v>
      </c>
      <c r="D15" s="9" t="s">
        <v>141</v>
      </c>
      <c r="E15" s="10" t="s">
        <v>265</v>
      </c>
      <c r="F15" s="16" t="s">
        <v>238</v>
      </c>
      <c r="G15" s="16"/>
      <c r="H15" s="12" t="s">
        <v>238</v>
      </c>
      <c r="I15" s="12"/>
    </row>
    <row r="16" spans="1:9" ht="51.5" customHeight="1" thickBot="1" x14ac:dyDescent="0.4">
      <c r="A16" s="21" t="s">
        <v>142</v>
      </c>
      <c r="B16" s="8" t="s">
        <v>143</v>
      </c>
      <c r="C16" s="9" t="s">
        <v>266</v>
      </c>
      <c r="D16" s="9" t="s">
        <v>144</v>
      </c>
      <c r="E16" s="10" t="s">
        <v>145</v>
      </c>
      <c r="F16" s="11">
        <v>0</v>
      </c>
      <c r="G16" s="11"/>
      <c r="H16" s="12">
        <v>0</v>
      </c>
      <c r="I16" s="12"/>
    </row>
    <row r="17" spans="1:9" ht="29.5" thickBot="1" x14ac:dyDescent="0.4">
      <c r="A17" s="21" t="s">
        <v>146</v>
      </c>
      <c r="B17" s="15"/>
      <c r="C17" s="17" t="s">
        <v>147</v>
      </c>
      <c r="D17" s="17" t="s">
        <v>148</v>
      </c>
      <c r="E17" s="18" t="s">
        <v>149</v>
      </c>
      <c r="F17" s="14" t="s">
        <v>238</v>
      </c>
      <c r="G17" s="14"/>
      <c r="H17" s="19" t="s">
        <v>238</v>
      </c>
      <c r="I17" s="19"/>
    </row>
  </sheetData>
  <sheetProtection algorithmName="SHA-512" hashValue="Eo05LDhu9MpiSxraLukUbVXuP+hy7jnazzlImU1gIO1D5j4UkiAAzKBopUBPwc1Cj7m27ujjpocY93LoFxzODg==" saltValue="RhUY+jj82YVetZ6EVgCCHg==" spinCount="100000" sheet="1" objects="1" scenarios="1"/>
  <protectedRanges>
    <protectedRange sqref="F9:I17" name="Range2"/>
  </protectedRanges>
  <mergeCells count="11">
    <mergeCell ref="A1:I1"/>
    <mergeCell ref="F6:G6"/>
    <mergeCell ref="F4:G4"/>
    <mergeCell ref="F3:G3"/>
    <mergeCell ref="H6:I6"/>
    <mergeCell ref="H4:I4"/>
    <mergeCell ref="H3:I3"/>
    <mergeCell ref="A6:A7"/>
    <mergeCell ref="E3:E4"/>
    <mergeCell ref="B6:E7"/>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72EB5C-AC0F-46AA-95B7-5B941AF88319}">
          <x14:formula1>
            <xm:f>'Drop downs'!$A$2:$A$5</xm:f>
          </x14:formula1>
          <xm:sqref>H16 F9:F14 H9:H14 F16</xm:sqref>
        </x14:dataValidation>
        <x14:dataValidation type="list" allowBlank="1" showInputMessage="1" showErrorMessage="1" xr:uid="{D3775EA3-A57F-482A-B698-9978EEF5CA35}">
          <x14:formula1>
            <xm:f>'Drop downs'!$A$3:$A$6</xm:f>
          </x14:formula1>
          <xm:sqref>F15 F17 H17 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7A12-AD8F-4DB4-8B1B-0FBB6AFF0382}">
  <dimension ref="A1:I14"/>
  <sheetViews>
    <sheetView showGridLines="0" zoomScale="60" zoomScaleNormal="60" workbookViewId="0">
      <pane ySplit="8" topLeftCell="A9" activePane="bottomLeft" state="frozen"/>
      <selection activeCell="P48" sqref="P48"/>
      <selection pane="bottomLeft" activeCell="B9" sqref="B9"/>
    </sheetView>
  </sheetViews>
  <sheetFormatPr defaultColWidth="8.81640625" defaultRowHeight="14.5" x14ac:dyDescent="0.35"/>
  <cols>
    <col min="1" max="1" width="64.54296875" style="37" customWidth="1"/>
    <col min="2" max="2" width="55.08984375" style="37" customWidth="1"/>
    <col min="3" max="3" width="58.54296875" style="37" customWidth="1"/>
    <col min="4" max="5" width="41.6328125" style="37" customWidth="1"/>
    <col min="6" max="6" width="46.54296875" style="37" customWidth="1"/>
    <col min="7" max="7" width="46.90625" style="37" customWidth="1"/>
    <col min="8" max="8" width="47.54296875" style="37" customWidth="1"/>
    <col min="9" max="9" width="45.54296875" style="37" customWidth="1"/>
    <col min="10" max="16384" width="8.81640625" style="37"/>
  </cols>
  <sheetData>
    <row r="1" spans="1:9" s="22" customFormat="1" ht="123.5" customHeight="1" x14ac:dyDescent="0.35">
      <c r="A1" s="137" t="s">
        <v>236</v>
      </c>
      <c r="B1" s="137"/>
      <c r="C1" s="137"/>
      <c r="D1" s="137"/>
      <c r="E1" s="137"/>
      <c r="F1" s="137"/>
      <c r="G1" s="137"/>
      <c r="H1" s="137"/>
      <c r="I1" s="137"/>
    </row>
    <row r="2" spans="1:9" ht="5" customHeight="1" thickBot="1" x14ac:dyDescent="0.4"/>
    <row r="3" spans="1:9" ht="20" thickBot="1" x14ac:dyDescent="0.4">
      <c r="A3" s="154" t="s">
        <v>303</v>
      </c>
      <c r="B3" s="155"/>
      <c r="C3" s="156"/>
      <c r="E3" s="178" t="s">
        <v>173</v>
      </c>
      <c r="F3" s="196" t="s">
        <v>75</v>
      </c>
      <c r="G3" s="197"/>
      <c r="H3" s="190" t="s">
        <v>76</v>
      </c>
      <c r="I3" s="191"/>
    </row>
    <row r="4" spans="1:9" ht="94" customHeight="1" thickBot="1" x14ac:dyDescent="0.4">
      <c r="A4" s="157"/>
      <c r="B4" s="158"/>
      <c r="C4" s="159"/>
      <c r="E4" s="179"/>
      <c r="F4" s="192">
        <f>AVERAGE(F9:F14)</f>
        <v>0</v>
      </c>
      <c r="G4" s="193"/>
      <c r="H4" s="194">
        <f>AVERAGE(H9:H14)</f>
        <v>0</v>
      </c>
      <c r="I4" s="195"/>
    </row>
    <row r="5" spans="1:9" ht="8.5" customHeight="1" thickBot="1" x14ac:dyDescent="0.4"/>
    <row r="6" spans="1:9" ht="24.65" customHeight="1" thickBot="1" x14ac:dyDescent="0.4">
      <c r="A6" s="188" t="s">
        <v>236</v>
      </c>
      <c r="B6" s="188" t="s">
        <v>84</v>
      </c>
      <c r="C6" s="200"/>
      <c r="D6" s="200"/>
      <c r="E6" s="201"/>
      <c r="F6" s="196" t="s">
        <v>77</v>
      </c>
      <c r="G6" s="197"/>
      <c r="H6" s="198" t="s">
        <v>78</v>
      </c>
      <c r="I6" s="199"/>
    </row>
    <row r="7" spans="1:9" ht="56" customHeight="1" thickBot="1" x14ac:dyDescent="0.4">
      <c r="A7" s="189"/>
      <c r="B7" s="202"/>
      <c r="C7" s="203"/>
      <c r="D7" s="203"/>
      <c r="E7" s="204"/>
      <c r="F7" s="24" t="s">
        <v>244</v>
      </c>
      <c r="G7" s="24" t="s">
        <v>245</v>
      </c>
      <c r="H7" s="25" t="s">
        <v>246</v>
      </c>
      <c r="I7" s="25" t="s">
        <v>245</v>
      </c>
    </row>
    <row r="8" spans="1:9" ht="20" thickBot="1" x14ac:dyDescent="0.4">
      <c r="A8" s="54" t="s">
        <v>85</v>
      </c>
      <c r="B8" s="33">
        <v>0</v>
      </c>
      <c r="C8" s="56">
        <v>1</v>
      </c>
      <c r="D8" s="117">
        <v>2</v>
      </c>
      <c r="E8" s="57">
        <v>3</v>
      </c>
      <c r="F8" s="55" t="s">
        <v>86</v>
      </c>
      <c r="G8" s="38" t="s">
        <v>87</v>
      </c>
      <c r="H8" s="39" t="s">
        <v>86</v>
      </c>
      <c r="I8" s="39" t="s">
        <v>87</v>
      </c>
    </row>
    <row r="9" spans="1:9" ht="112.5" customHeight="1" thickBot="1" x14ac:dyDescent="0.4">
      <c r="A9" s="21" t="s">
        <v>261</v>
      </c>
      <c r="B9" s="29" t="s">
        <v>174</v>
      </c>
      <c r="C9" s="29" t="s">
        <v>175</v>
      </c>
      <c r="D9" s="29" t="s">
        <v>276</v>
      </c>
      <c r="E9" s="32" t="s">
        <v>176</v>
      </c>
      <c r="F9" s="40">
        <v>0</v>
      </c>
      <c r="G9" s="40"/>
      <c r="H9" s="41">
        <v>0</v>
      </c>
      <c r="I9" s="41"/>
    </row>
    <row r="10" spans="1:9" ht="114.5" customHeight="1" thickBot="1" x14ac:dyDescent="0.4">
      <c r="A10" s="21" t="s">
        <v>260</v>
      </c>
      <c r="B10" s="9" t="s">
        <v>177</v>
      </c>
      <c r="C10" s="9" t="s">
        <v>178</v>
      </c>
      <c r="D10" s="9" t="s">
        <v>179</v>
      </c>
      <c r="E10" s="10" t="s">
        <v>180</v>
      </c>
      <c r="F10" s="40">
        <v>0</v>
      </c>
      <c r="G10" s="40"/>
      <c r="H10" s="41">
        <v>0</v>
      </c>
      <c r="I10" s="41"/>
    </row>
    <row r="11" spans="1:9" ht="87.5" thickBot="1" x14ac:dyDescent="0.4">
      <c r="A11" s="21" t="s">
        <v>248</v>
      </c>
      <c r="B11" s="9" t="s">
        <v>181</v>
      </c>
      <c r="C11" s="9" t="s">
        <v>182</v>
      </c>
      <c r="D11" s="42" t="s">
        <v>183</v>
      </c>
      <c r="E11" s="43" t="s">
        <v>184</v>
      </c>
      <c r="F11" s="40">
        <v>0</v>
      </c>
      <c r="G11" s="40"/>
      <c r="H11" s="41">
        <v>0</v>
      </c>
      <c r="I11" s="41"/>
    </row>
    <row r="12" spans="1:9" ht="115" customHeight="1" thickBot="1" x14ac:dyDescent="0.4">
      <c r="A12" s="21" t="s">
        <v>259</v>
      </c>
      <c r="B12" s="9" t="s">
        <v>185</v>
      </c>
      <c r="C12" s="9" t="s">
        <v>186</v>
      </c>
      <c r="D12" s="9" t="s">
        <v>187</v>
      </c>
      <c r="E12" s="77" t="s">
        <v>188</v>
      </c>
      <c r="F12" s="40">
        <v>0</v>
      </c>
      <c r="G12" s="40"/>
      <c r="H12" s="41">
        <v>0</v>
      </c>
      <c r="I12" s="41"/>
    </row>
    <row r="13" spans="1:9" ht="73" customHeight="1" thickBot="1" x14ac:dyDescent="0.4">
      <c r="A13" s="44" t="s">
        <v>277</v>
      </c>
      <c r="B13" s="45" t="s">
        <v>189</v>
      </c>
      <c r="C13" s="45" t="s">
        <v>278</v>
      </c>
      <c r="D13" s="45" t="s">
        <v>279</v>
      </c>
      <c r="E13" s="45" t="s">
        <v>280</v>
      </c>
      <c r="F13" s="46">
        <v>0</v>
      </c>
      <c r="G13" s="46"/>
      <c r="H13" s="47">
        <v>0</v>
      </c>
      <c r="I13" s="41"/>
    </row>
    <row r="14" spans="1:9" s="50" customFormat="1" ht="82" customHeight="1" thickBot="1" x14ac:dyDescent="0.4">
      <c r="A14" s="20" t="s">
        <v>190</v>
      </c>
      <c r="B14" s="52" t="s">
        <v>191</v>
      </c>
      <c r="C14" s="42" t="s">
        <v>192</v>
      </c>
      <c r="D14" s="42" t="s">
        <v>193</v>
      </c>
      <c r="E14" s="43" t="s">
        <v>194</v>
      </c>
      <c r="F14" s="51">
        <v>0</v>
      </c>
      <c r="G14" s="48"/>
      <c r="H14" s="49">
        <v>0</v>
      </c>
      <c r="I14" s="49"/>
    </row>
  </sheetData>
  <sheetProtection algorithmName="SHA-512" hashValue="j9D9FluafFzZh/XQBsYabb8BHtwAeohrmFZHtfYub13FM0nF+gd4gbG4UDkBsXAD/zRZnQWYi+yi49NP1LZAZw==" saltValue="IPFqLbrFEOjzey63psk1YQ==" spinCount="100000" sheet="1" objects="1" scenarios="1"/>
  <protectedRanges>
    <protectedRange sqref="F9:I14" name="Range1"/>
  </protectedRanges>
  <mergeCells count="11">
    <mergeCell ref="A1:I1"/>
    <mergeCell ref="H3:I3"/>
    <mergeCell ref="F4:G4"/>
    <mergeCell ref="H4:I4"/>
    <mergeCell ref="F6:G6"/>
    <mergeCell ref="H6:I6"/>
    <mergeCell ref="B6:E7"/>
    <mergeCell ref="E3:E4"/>
    <mergeCell ref="A6:A7"/>
    <mergeCell ref="F3:G3"/>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877CAC6-A703-4572-81DD-6CEF1E2F20CC}">
          <x14:formula1>
            <xm:f>'Drop downs'!$A$2:$A$5</xm:f>
          </x14:formula1>
          <xm:sqref>F9:F14 H9:H14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CCC0-2251-40E0-9787-3338D4B4F438}">
  <dimension ref="A1:I15"/>
  <sheetViews>
    <sheetView showGridLines="0" zoomScale="60" zoomScaleNormal="60" workbookViewId="0">
      <pane ySplit="8" topLeftCell="A13" activePane="bottomLeft" state="frozen"/>
      <selection activeCell="P48" sqref="P48"/>
      <selection pane="bottomLeft" activeCell="H12" sqref="H12"/>
    </sheetView>
  </sheetViews>
  <sheetFormatPr defaultColWidth="8.81640625" defaultRowHeight="14.5" x14ac:dyDescent="0.35"/>
  <cols>
    <col min="1" max="1" width="67.08984375" style="13" customWidth="1"/>
    <col min="2" max="2" width="48.90625" style="13" customWidth="1"/>
    <col min="3" max="3" width="54.90625" style="13" customWidth="1"/>
    <col min="4" max="4" width="46.7265625" style="13" customWidth="1"/>
    <col min="5" max="5" width="49.26953125" style="13" customWidth="1"/>
    <col min="6" max="6" width="50.36328125" style="13" customWidth="1"/>
    <col min="7" max="7" width="46.6328125" style="13" customWidth="1"/>
    <col min="8" max="8" width="46.36328125" style="13" customWidth="1"/>
    <col min="9" max="9" width="48.453125" style="13" customWidth="1"/>
    <col min="10" max="16384" width="8.81640625" style="13"/>
  </cols>
  <sheetData>
    <row r="1" spans="1:9" ht="125" customHeight="1" x14ac:dyDescent="0.35">
      <c r="A1" s="137" t="s">
        <v>63</v>
      </c>
      <c r="B1" s="137"/>
      <c r="C1" s="137"/>
      <c r="D1" s="137"/>
      <c r="E1" s="137"/>
      <c r="F1" s="137"/>
      <c r="G1" s="137"/>
      <c r="H1" s="137"/>
      <c r="I1" s="137"/>
    </row>
    <row r="2" spans="1:9" ht="8" customHeight="1" thickBot="1" x14ac:dyDescent="0.4"/>
    <row r="3" spans="1:9" ht="20" thickBot="1" x14ac:dyDescent="0.4">
      <c r="A3" s="154" t="s">
        <v>303</v>
      </c>
      <c r="B3" s="155"/>
      <c r="C3" s="156"/>
      <c r="E3" s="178" t="s">
        <v>63</v>
      </c>
      <c r="F3" s="152" t="s">
        <v>75</v>
      </c>
      <c r="G3" s="153"/>
      <c r="H3" s="174" t="s">
        <v>76</v>
      </c>
      <c r="I3" s="175"/>
    </row>
    <row r="4" spans="1:9" ht="93" customHeight="1" thickBot="1" x14ac:dyDescent="0.4">
      <c r="A4" s="157"/>
      <c r="B4" s="158"/>
      <c r="C4" s="159"/>
      <c r="E4" s="179"/>
      <c r="F4" s="168">
        <f>AVERAGE(F9:F15)</f>
        <v>0</v>
      </c>
      <c r="G4" s="169"/>
      <c r="H4" s="172">
        <f>AVERAGE(H9:H15)</f>
        <v>0</v>
      </c>
      <c r="I4" s="173"/>
    </row>
    <row r="5" spans="1:9" ht="10" customHeight="1" thickBot="1" x14ac:dyDescent="0.4">
      <c r="B5" s="35"/>
    </row>
    <row r="6" spans="1:9" ht="18.5" customHeight="1" thickBot="1" x14ac:dyDescent="0.4">
      <c r="A6" s="188" t="s">
        <v>301</v>
      </c>
      <c r="B6" s="128" t="s">
        <v>84</v>
      </c>
      <c r="C6" s="183"/>
      <c r="D6" s="183"/>
      <c r="E6" s="184"/>
      <c r="F6" s="152" t="s">
        <v>77</v>
      </c>
      <c r="G6" s="153"/>
      <c r="H6" s="170" t="s">
        <v>78</v>
      </c>
      <c r="I6" s="171"/>
    </row>
    <row r="7" spans="1:9" ht="51" customHeight="1" thickBot="1" x14ac:dyDescent="0.4">
      <c r="A7" s="189"/>
      <c r="B7" s="185"/>
      <c r="C7" s="186"/>
      <c r="D7" s="186"/>
      <c r="E7" s="187"/>
      <c r="F7" s="24" t="s">
        <v>244</v>
      </c>
      <c r="G7" s="24" t="s">
        <v>245</v>
      </c>
      <c r="H7" s="106" t="s">
        <v>246</v>
      </c>
      <c r="I7" s="25" t="s">
        <v>247</v>
      </c>
    </row>
    <row r="8" spans="1:9" ht="20" thickBot="1" x14ac:dyDescent="0.4">
      <c r="A8" s="4" t="s">
        <v>85</v>
      </c>
      <c r="B8" s="33">
        <v>0</v>
      </c>
      <c r="C8" s="28">
        <v>1</v>
      </c>
      <c r="D8" s="116">
        <v>2</v>
      </c>
      <c r="E8" s="34">
        <v>3</v>
      </c>
      <c r="F8" s="30" t="s">
        <v>86</v>
      </c>
      <c r="G8" s="26" t="s">
        <v>87</v>
      </c>
      <c r="H8" s="27" t="s">
        <v>86</v>
      </c>
      <c r="I8" s="27" t="s">
        <v>87</v>
      </c>
    </row>
    <row r="9" spans="1:9" ht="64" customHeight="1" thickBot="1" x14ac:dyDescent="0.4">
      <c r="A9" s="21" t="s">
        <v>253</v>
      </c>
      <c r="B9" s="29" t="s">
        <v>150</v>
      </c>
      <c r="C9" s="29" t="s">
        <v>151</v>
      </c>
      <c r="D9" s="81" t="s">
        <v>152</v>
      </c>
      <c r="E9" s="32" t="s">
        <v>153</v>
      </c>
      <c r="F9" s="11">
        <v>0</v>
      </c>
      <c r="G9" s="11"/>
      <c r="H9" s="12">
        <v>0</v>
      </c>
      <c r="I9" s="12"/>
    </row>
    <row r="10" spans="1:9" ht="68.5" customHeight="1" thickBot="1" x14ac:dyDescent="0.4">
      <c r="A10" s="21" t="s">
        <v>254</v>
      </c>
      <c r="B10" s="9" t="s">
        <v>154</v>
      </c>
      <c r="C10" s="9" t="s">
        <v>155</v>
      </c>
      <c r="D10" s="9" t="s">
        <v>156</v>
      </c>
      <c r="E10" s="10" t="s">
        <v>157</v>
      </c>
      <c r="F10" s="11">
        <v>0</v>
      </c>
      <c r="G10" s="11"/>
      <c r="H10" s="12">
        <v>0</v>
      </c>
      <c r="I10" s="12"/>
    </row>
    <row r="11" spans="1:9" ht="114.5" customHeight="1" thickBot="1" x14ac:dyDescent="0.4">
      <c r="A11" s="21" t="s">
        <v>255</v>
      </c>
      <c r="B11" s="9" t="s">
        <v>158</v>
      </c>
      <c r="C11" s="9" t="s">
        <v>267</v>
      </c>
      <c r="D11" s="9" t="s">
        <v>268</v>
      </c>
      <c r="E11" s="10" t="s">
        <v>269</v>
      </c>
      <c r="F11" s="11">
        <v>0</v>
      </c>
      <c r="G11" s="11"/>
      <c r="H11" s="12">
        <v>0</v>
      </c>
      <c r="I11" s="12"/>
    </row>
    <row r="12" spans="1:9" ht="60" customHeight="1" thickBot="1" x14ac:dyDescent="0.4">
      <c r="A12" s="21" t="s">
        <v>159</v>
      </c>
      <c r="B12" s="9" t="s">
        <v>160</v>
      </c>
      <c r="C12" s="9" t="s">
        <v>161</v>
      </c>
      <c r="D12" s="9" t="s">
        <v>273</v>
      </c>
      <c r="E12" s="10" t="s">
        <v>274</v>
      </c>
      <c r="F12" s="11">
        <v>0</v>
      </c>
      <c r="G12" s="11"/>
      <c r="H12" s="12">
        <v>0</v>
      </c>
      <c r="I12" s="12"/>
    </row>
    <row r="13" spans="1:9" ht="56.5" customHeight="1" thickBot="1" x14ac:dyDescent="0.4">
      <c r="A13" s="21" t="s">
        <v>256</v>
      </c>
      <c r="B13" s="9" t="s">
        <v>162</v>
      </c>
      <c r="C13" s="9" t="s">
        <v>163</v>
      </c>
      <c r="D13" s="9" t="s">
        <v>164</v>
      </c>
      <c r="E13" s="10" t="s">
        <v>165</v>
      </c>
      <c r="F13" s="11">
        <v>0</v>
      </c>
      <c r="G13" s="11"/>
      <c r="H13" s="12">
        <v>0</v>
      </c>
      <c r="I13" s="12"/>
    </row>
    <row r="14" spans="1:9" ht="119" customHeight="1" thickBot="1" x14ac:dyDescent="0.4">
      <c r="A14" s="21" t="s">
        <v>257</v>
      </c>
      <c r="B14" s="9" t="s">
        <v>166</v>
      </c>
      <c r="C14" s="9" t="s">
        <v>167</v>
      </c>
      <c r="D14" s="9" t="s">
        <v>168</v>
      </c>
      <c r="E14" s="10" t="s">
        <v>169</v>
      </c>
      <c r="F14" s="14">
        <v>0</v>
      </c>
      <c r="G14" s="36"/>
      <c r="H14" s="12">
        <v>0</v>
      </c>
      <c r="I14" s="12"/>
    </row>
    <row r="15" spans="1:9" ht="101" customHeight="1" thickBot="1" x14ac:dyDescent="0.4">
      <c r="A15" s="21" t="s">
        <v>258</v>
      </c>
      <c r="B15" s="9" t="s">
        <v>270</v>
      </c>
      <c r="C15" s="9" t="s">
        <v>170</v>
      </c>
      <c r="D15" s="9" t="s">
        <v>171</v>
      </c>
      <c r="E15" s="10" t="s">
        <v>172</v>
      </c>
      <c r="F15" s="14">
        <v>0</v>
      </c>
      <c r="G15" s="14"/>
      <c r="H15" s="19">
        <v>0</v>
      </c>
      <c r="I15" s="19"/>
    </row>
  </sheetData>
  <sheetProtection algorithmName="SHA-512" hashValue="GCxnTbJvOsyVcNZ2Z1a83KoAeuFLgZ2n/rkv72Gacrt1po91myANGLVni6Ofepc3alP5AHcdPn2lcnOZYdmh4w==" saltValue="huG4OsQma0y3LqHoSAd1hQ==" spinCount="100000" sheet="1" objects="1" scenarios="1"/>
  <protectedRanges>
    <protectedRange sqref="F9:I15" name="Range1"/>
  </protectedRanges>
  <mergeCells count="11">
    <mergeCell ref="A1:I1"/>
    <mergeCell ref="H3:I3"/>
    <mergeCell ref="F4:G4"/>
    <mergeCell ref="H4:I4"/>
    <mergeCell ref="F6:G6"/>
    <mergeCell ref="H6:I6"/>
    <mergeCell ref="E3:E4"/>
    <mergeCell ref="B6:E7"/>
    <mergeCell ref="A6:A7"/>
    <mergeCell ref="F3:G3"/>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E80A4-5EF5-403E-9A25-E4769908AB98}">
          <x14:formula1>
            <xm:f>'Drop downs'!$A$2:$A$5</xm:f>
          </x14:formula1>
          <xm:sqref>F9:F15 H9:H15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32554-A48E-4EE6-813D-18681ECE699D}">
  <dimension ref="A1:I57"/>
  <sheetViews>
    <sheetView showGridLines="0" zoomScale="60" zoomScaleNormal="60" workbookViewId="0">
      <pane ySplit="8" topLeftCell="A9" activePane="bottomLeft" state="frozen"/>
      <selection sqref="A1:XFD1048576"/>
      <selection pane="bottomLeft" activeCell="B8" sqref="B8"/>
    </sheetView>
  </sheetViews>
  <sheetFormatPr defaultColWidth="8.81640625" defaultRowHeight="14.5" x14ac:dyDescent="0.35"/>
  <cols>
    <col min="1" max="1" width="54.36328125" style="13" customWidth="1"/>
    <col min="2" max="2" width="50.26953125" style="13" customWidth="1"/>
    <col min="3" max="3" width="54.36328125" style="13" customWidth="1"/>
    <col min="4" max="4" width="48.453125" style="13" customWidth="1"/>
    <col min="5" max="5" width="46.1796875" style="13" customWidth="1"/>
    <col min="6" max="6" width="48.54296875" style="13" customWidth="1"/>
    <col min="7" max="7" width="46.81640625" style="13" customWidth="1"/>
    <col min="8" max="8" width="47.6328125" style="13" customWidth="1"/>
    <col min="9" max="9" width="49.54296875" style="13" customWidth="1"/>
    <col min="10" max="16384" width="8.81640625" style="13"/>
  </cols>
  <sheetData>
    <row r="1" spans="1:9" ht="125" customHeight="1" x14ac:dyDescent="0.35">
      <c r="A1" s="137" t="s">
        <v>195</v>
      </c>
      <c r="B1" s="137"/>
      <c r="C1" s="137"/>
      <c r="D1" s="137"/>
      <c r="E1" s="137"/>
      <c r="F1" s="137"/>
      <c r="G1" s="137"/>
      <c r="H1" s="137"/>
      <c r="I1" s="137"/>
    </row>
    <row r="2" spans="1:9" ht="7" customHeight="1" thickBot="1" x14ac:dyDescent="0.4"/>
    <row r="3" spans="1:9" ht="15.65" customHeight="1" thickBot="1" x14ac:dyDescent="0.4">
      <c r="A3" s="154" t="s">
        <v>303</v>
      </c>
      <c r="B3" s="155"/>
      <c r="C3" s="156"/>
      <c r="E3" s="178" t="s">
        <v>195</v>
      </c>
      <c r="F3" s="205" t="s">
        <v>75</v>
      </c>
      <c r="G3" s="206"/>
      <c r="H3" s="174" t="s">
        <v>76</v>
      </c>
      <c r="I3" s="175"/>
    </row>
    <row r="4" spans="1:9" ht="93.5" customHeight="1" thickBot="1" x14ac:dyDescent="0.4">
      <c r="A4" s="157"/>
      <c r="B4" s="158"/>
      <c r="C4" s="159"/>
      <c r="E4" s="179"/>
      <c r="F4" s="168">
        <f>AVERAGE(F9:F16)</f>
        <v>0</v>
      </c>
      <c r="G4" s="169"/>
      <c r="H4" s="172">
        <f>AVERAGE(H9:H16)</f>
        <v>0</v>
      </c>
      <c r="I4" s="173"/>
    </row>
    <row r="5" spans="1:9" ht="8" customHeight="1" thickBot="1" x14ac:dyDescent="0.4"/>
    <row r="6" spans="1:9" ht="24.65" customHeight="1" thickBot="1" x14ac:dyDescent="0.4">
      <c r="A6" s="188" t="s">
        <v>195</v>
      </c>
      <c r="B6" s="128" t="s">
        <v>84</v>
      </c>
      <c r="C6" s="183"/>
      <c r="D6" s="183"/>
      <c r="E6" s="184"/>
      <c r="F6" s="152" t="s">
        <v>77</v>
      </c>
      <c r="G6" s="153"/>
      <c r="H6" s="170" t="s">
        <v>78</v>
      </c>
      <c r="I6" s="171"/>
    </row>
    <row r="7" spans="1:9" ht="43.5" customHeight="1" thickBot="1" x14ac:dyDescent="0.4">
      <c r="A7" s="189"/>
      <c r="B7" s="185"/>
      <c r="C7" s="186"/>
      <c r="D7" s="186"/>
      <c r="E7" s="187"/>
      <c r="F7" s="24" t="s">
        <v>244</v>
      </c>
      <c r="G7" s="24" t="s">
        <v>245</v>
      </c>
      <c r="H7" s="25" t="s">
        <v>246</v>
      </c>
      <c r="I7" s="25" t="s">
        <v>245</v>
      </c>
    </row>
    <row r="8" spans="1:9" ht="20" thickBot="1" x14ac:dyDescent="0.4">
      <c r="A8" s="53" t="s">
        <v>85</v>
      </c>
      <c r="B8" s="33">
        <v>0</v>
      </c>
      <c r="C8" s="28">
        <v>1</v>
      </c>
      <c r="D8" s="116">
        <v>2</v>
      </c>
      <c r="E8" s="34">
        <v>3</v>
      </c>
      <c r="F8" s="30" t="s">
        <v>86</v>
      </c>
      <c r="G8" s="26" t="s">
        <v>87</v>
      </c>
      <c r="H8" s="27" t="s">
        <v>86</v>
      </c>
      <c r="I8" s="27" t="s">
        <v>87</v>
      </c>
    </row>
    <row r="9" spans="1:9" ht="87" customHeight="1" thickBot="1" x14ac:dyDescent="0.4">
      <c r="A9" s="21" t="s">
        <v>196</v>
      </c>
      <c r="B9" s="31" t="s">
        <v>197</v>
      </c>
      <c r="C9" s="29" t="s">
        <v>198</v>
      </c>
      <c r="D9" s="29" t="s">
        <v>199</v>
      </c>
      <c r="E9" s="32" t="s">
        <v>200</v>
      </c>
      <c r="F9" s="11">
        <v>0</v>
      </c>
      <c r="G9" s="11"/>
      <c r="H9" s="12">
        <v>0</v>
      </c>
      <c r="I9" s="12"/>
    </row>
    <row r="10" spans="1:9" ht="73" customHeight="1" thickBot="1" x14ac:dyDescent="0.4">
      <c r="A10" s="21" t="s">
        <v>201</v>
      </c>
      <c r="B10" s="8" t="s">
        <v>271</v>
      </c>
      <c r="C10" s="9" t="s">
        <v>202</v>
      </c>
      <c r="D10" s="9" t="s">
        <v>203</v>
      </c>
      <c r="E10" s="10" t="s">
        <v>204</v>
      </c>
      <c r="F10" s="11">
        <v>0</v>
      </c>
      <c r="G10" s="11"/>
      <c r="H10" s="12">
        <v>0</v>
      </c>
      <c r="I10" s="12"/>
    </row>
    <row r="11" spans="1:9" ht="116" customHeight="1" thickBot="1" x14ac:dyDescent="0.4">
      <c r="A11" s="21" t="s">
        <v>205</v>
      </c>
      <c r="B11" s="8" t="s">
        <v>206</v>
      </c>
      <c r="C11" s="9" t="s">
        <v>207</v>
      </c>
      <c r="D11" s="9" t="s">
        <v>208</v>
      </c>
      <c r="E11" s="10" t="s">
        <v>209</v>
      </c>
      <c r="F11" s="11">
        <v>0</v>
      </c>
      <c r="G11" s="11"/>
      <c r="H11" s="12">
        <v>0</v>
      </c>
      <c r="I11" s="12"/>
    </row>
    <row r="12" spans="1:9" ht="86.5" customHeight="1" thickBot="1" x14ac:dyDescent="0.4">
      <c r="A12" s="21" t="s">
        <v>210</v>
      </c>
      <c r="B12" s="8" t="s">
        <v>211</v>
      </c>
      <c r="C12" s="9" t="s">
        <v>212</v>
      </c>
      <c r="D12" s="9" t="s">
        <v>213</v>
      </c>
      <c r="E12" s="10" t="s">
        <v>214</v>
      </c>
      <c r="F12" s="11">
        <v>0</v>
      </c>
      <c r="G12" s="11"/>
      <c r="H12" s="12">
        <v>0</v>
      </c>
      <c r="I12" s="12"/>
    </row>
    <row r="13" spans="1:9" ht="87.5" thickBot="1" x14ac:dyDescent="0.4">
      <c r="A13" s="21" t="s">
        <v>215</v>
      </c>
      <c r="B13" s="8" t="s">
        <v>216</v>
      </c>
      <c r="C13" s="9" t="s">
        <v>217</v>
      </c>
      <c r="D13" s="9" t="s">
        <v>218</v>
      </c>
      <c r="E13" s="10" t="s">
        <v>219</v>
      </c>
      <c r="F13" s="11">
        <v>0</v>
      </c>
      <c r="G13" s="11"/>
      <c r="H13" s="12">
        <v>0</v>
      </c>
      <c r="I13" s="12"/>
    </row>
    <row r="14" spans="1:9" ht="73" thickBot="1" x14ac:dyDescent="0.4">
      <c r="A14" s="21" t="s">
        <v>220</v>
      </c>
      <c r="B14" s="8" t="s">
        <v>282</v>
      </c>
      <c r="C14" s="9" t="s">
        <v>221</v>
      </c>
      <c r="D14" s="9" t="s">
        <v>222</v>
      </c>
      <c r="E14" s="10" t="s">
        <v>223</v>
      </c>
      <c r="F14" s="14">
        <v>0</v>
      </c>
      <c r="G14" s="36"/>
      <c r="H14" s="12">
        <v>0</v>
      </c>
      <c r="I14" s="12"/>
    </row>
    <row r="15" spans="1:9" ht="101" customHeight="1" thickBot="1" x14ac:dyDescent="0.4">
      <c r="A15" s="21" t="s">
        <v>224</v>
      </c>
      <c r="B15" s="8" t="s">
        <v>225</v>
      </c>
      <c r="C15" s="9" t="s">
        <v>226</v>
      </c>
      <c r="D15" s="9" t="s">
        <v>227</v>
      </c>
      <c r="E15" s="10" t="s">
        <v>228</v>
      </c>
      <c r="F15" s="16">
        <v>0</v>
      </c>
      <c r="G15" s="14"/>
      <c r="H15" s="12">
        <v>0</v>
      </c>
      <c r="I15" s="12"/>
    </row>
    <row r="16" spans="1:9" ht="70" customHeight="1" thickBot="1" x14ac:dyDescent="0.4">
      <c r="A16" s="21" t="s">
        <v>229</v>
      </c>
      <c r="B16" s="8" t="s">
        <v>230</v>
      </c>
      <c r="C16" s="9" t="s">
        <v>231</v>
      </c>
      <c r="D16" s="9" t="s">
        <v>281</v>
      </c>
      <c r="E16" s="10" t="s">
        <v>272</v>
      </c>
      <c r="F16" s="14">
        <v>0</v>
      </c>
      <c r="G16" s="14"/>
      <c r="H16" s="19">
        <v>0</v>
      </c>
      <c r="I16" s="19"/>
    </row>
    <row r="53" spans="1:1" x14ac:dyDescent="0.35">
      <c r="A53" s="13" t="s">
        <v>232</v>
      </c>
    </row>
    <row r="54" spans="1:1" x14ac:dyDescent="0.35">
      <c r="A54" s="13" t="s">
        <v>232</v>
      </c>
    </row>
    <row r="55" spans="1:1" x14ac:dyDescent="0.35">
      <c r="A55" s="13" t="s">
        <v>232</v>
      </c>
    </row>
    <row r="56" spans="1:1" x14ac:dyDescent="0.35">
      <c r="A56" s="13" t="s">
        <v>232</v>
      </c>
    </row>
    <row r="57" spans="1:1" x14ac:dyDescent="0.35">
      <c r="A57" s="13" t="s">
        <v>232</v>
      </c>
    </row>
  </sheetData>
  <sheetProtection algorithmName="SHA-512" hashValue="a+v7hOjDkruE5oRCAcYA9kSMaLv7SVHfB0S2mBi8/TTy03q94qf7swJhsTEsl9NKXDQdVtGA1p0klSs7WMyHXA==" saltValue="//rzLebXomk0k6DoEnFwlg==" spinCount="100000" sheet="1" objects="1" scenarios="1"/>
  <protectedRanges>
    <protectedRange sqref="F9:I16" name="Range2"/>
  </protectedRanges>
  <mergeCells count="11">
    <mergeCell ref="A1:I1"/>
    <mergeCell ref="H3:I3"/>
    <mergeCell ref="F4:G4"/>
    <mergeCell ref="H4:I4"/>
    <mergeCell ref="F6:G6"/>
    <mergeCell ref="H6:I6"/>
    <mergeCell ref="B6:E7"/>
    <mergeCell ref="A6:A7"/>
    <mergeCell ref="E3:E4"/>
    <mergeCell ref="F3:G3"/>
    <mergeCell ref="A3:C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1CC8BBF-3A68-4ED3-90BA-A389EDC977B7}">
          <x14:formula1>
            <xm:f>'Drop downs'!$A$2:$A$5</xm:f>
          </x14:formula1>
          <xm:sqref>F9:F13 H9:H13 F15 H15 F16 H16 F14</xm:sqref>
        </x14:dataValidation>
        <x14:dataValidation type="list" allowBlank="1" showInputMessage="1" showErrorMessage="1" xr:uid="{22CC0918-1F26-4479-A7DB-092D2371D1D9}">
          <x14:formula1>
            <xm:f>'Drop downs'!$A$2:$A$6</xm:f>
          </x14:formula1>
          <xm:sqref>H14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F75D1-035F-4FC8-A1A7-E7621C7D01A2}">
  <dimension ref="A1:E17"/>
  <sheetViews>
    <sheetView showGridLines="0" zoomScale="60" zoomScaleNormal="60" workbookViewId="0">
      <selection activeCell="F3" sqref="F3"/>
    </sheetView>
  </sheetViews>
  <sheetFormatPr defaultColWidth="8.81640625" defaultRowHeight="14.5" x14ac:dyDescent="0.35"/>
  <cols>
    <col min="1" max="1" width="39.1796875" style="13" customWidth="1"/>
    <col min="2" max="2" width="20.54296875" style="13" customWidth="1"/>
    <col min="3" max="3" width="78.6328125" style="13" customWidth="1"/>
    <col min="4" max="4" width="22.7265625" style="13" customWidth="1"/>
    <col min="5" max="5" width="78.6328125" style="13" customWidth="1"/>
    <col min="6" max="6" width="24.1796875" style="13" bestFit="1" customWidth="1"/>
    <col min="7" max="16384" width="8.81640625" style="13"/>
  </cols>
  <sheetData>
    <row r="1" spans="1:5" ht="124.5" customHeight="1" x14ac:dyDescent="0.35">
      <c r="A1" s="216" t="s">
        <v>233</v>
      </c>
      <c r="B1" s="216"/>
      <c r="C1" s="216"/>
      <c r="D1" s="216"/>
      <c r="E1" s="216"/>
    </row>
    <row r="2" spans="1:5" ht="6" customHeight="1" x14ac:dyDescent="0.35">
      <c r="A2" s="58"/>
      <c r="B2" s="59"/>
    </row>
    <row r="3" spans="1:5" ht="125.5" customHeight="1" x14ac:dyDescent="0.35">
      <c r="A3" s="215" t="s">
        <v>304</v>
      </c>
      <c r="B3" s="215"/>
      <c r="C3" s="215"/>
      <c r="D3" s="215"/>
      <c r="E3" s="215"/>
    </row>
    <row r="4" spans="1:5" ht="9" customHeight="1" thickBot="1" x14ac:dyDescent="0.4"/>
    <row r="5" spans="1:5" s="23" customFormat="1" ht="71" customHeight="1" thickBot="1" x14ac:dyDescent="0.4">
      <c r="A5" s="217" t="s">
        <v>321</v>
      </c>
      <c r="B5" s="100" t="s">
        <v>234</v>
      </c>
      <c r="C5" s="101" t="s">
        <v>302</v>
      </c>
      <c r="D5" s="102" t="s">
        <v>242</v>
      </c>
      <c r="E5" s="103" t="s">
        <v>302</v>
      </c>
    </row>
    <row r="6" spans="1:5" ht="110" customHeight="1" thickBot="1" x14ac:dyDescent="0.4">
      <c r="A6" s="207" t="s">
        <v>73</v>
      </c>
      <c r="B6" s="209">
        <f>SUM('About your organisation'!F4:G4)</f>
        <v>0</v>
      </c>
      <c r="C6" s="111" t="str">
        <f>IF(B6&lt;=1,Advice!C4,IF(B6&gt;2,Advice!C6,Advice!C5))</f>
        <v>Your score for this section indicates that your organisation would benefit from integrating circular economy principles into your organisation's vision and priorities. If you would like to find out more on how to initiate the right policies, strategies, and approaches to transition to a more circular economy, please visit the about your organisation page.</v>
      </c>
      <c r="D6" s="213">
        <f>SUM('About your organisation'!H4:I4)</f>
        <v>0</v>
      </c>
      <c r="E6" s="112" t="str">
        <f>IF(D6&lt;=1,Advice!E4,IF(D6&gt;2,Advice!E6,Advice!E5))</f>
        <v>Your score for this section indicates that your organisation would benefit from integrating circular economy principles into your organisation's vision and priorities. If you would like to find out more on how to initiate the right policies, strategies, and approaches to transition to a more circular economy, please visit the about your organisation page.</v>
      </c>
    </row>
    <row r="7" spans="1:5" ht="34" customHeight="1" thickBot="1" x14ac:dyDescent="0.4">
      <c r="A7" s="208"/>
      <c r="B7" s="210"/>
      <c r="C7" s="113" t="s">
        <v>308</v>
      </c>
      <c r="D7" s="214"/>
      <c r="E7" s="109" t="s">
        <v>306</v>
      </c>
    </row>
    <row r="8" spans="1:5" ht="110" customHeight="1" thickBot="1" x14ac:dyDescent="0.4">
      <c r="A8" s="207" t="s">
        <v>34</v>
      </c>
      <c r="B8" s="209">
        <f>SUM(Procurement!F4:G4)</f>
        <v>0</v>
      </c>
      <c r="C8" s="111" t="str">
        <f>IF(B8&lt;=1,Advice!C8,IF(B8&gt;2,Advice!C10,Advice!C9))</f>
        <v xml:space="preserve">Your score for this section indicates that your organisation would benefit from integrating circular economy principles into procurement practices. If you would like to find out more on how to initiate the right policies, strategies, and approaches to transition to a more circular economy, please visit the procurement page. </v>
      </c>
      <c r="D8" s="213">
        <f>SUM(Procurement!H4:I4)</f>
        <v>0</v>
      </c>
      <c r="E8" s="112" t="str">
        <f>IF(D8&lt;=1,Advice!E8,IF(D8&gt;2,Advice!E10,Advice!E9))</f>
        <v xml:space="preserve">Your score for this section indicates that your organisation would benefit from integrating circular economy principles into procurement practices. If you would like to find out more on how to initiate the right policies, strategies, and approaches to transition to a more circular economy, please visit the procurement page. </v>
      </c>
    </row>
    <row r="9" spans="1:5" ht="33.5" customHeight="1" thickBot="1" x14ac:dyDescent="0.4">
      <c r="A9" s="208"/>
      <c r="B9" s="210"/>
      <c r="C9" s="113" t="s">
        <v>309</v>
      </c>
      <c r="D9" s="214"/>
      <c r="E9" s="109" t="s">
        <v>312</v>
      </c>
    </row>
    <row r="10" spans="1:5" ht="110" customHeight="1" thickBot="1" x14ac:dyDescent="0.4">
      <c r="A10" s="207" t="s">
        <v>63</v>
      </c>
      <c r="B10" s="209">
        <f>SUM('Waste management'!F4:G4)</f>
        <v>0</v>
      </c>
      <c r="C10" s="111" t="str">
        <f>IF(B10&lt;=1,Advice!C12,IF(B10&gt;2,Advice!C14,Advice!C13))</f>
        <v xml:space="preserve">Your score for this section indicates that your organisation would benefit from integrating circular economy principles into waste management practices. If you would like to find out more on how to initiate the right policies, strategies, and approaches to transition to a more circular economy, please visit the waste management page. </v>
      </c>
      <c r="D10" s="213">
        <f>SUM('Waste management'!H4:I4)</f>
        <v>0</v>
      </c>
      <c r="E10" s="112" t="str">
        <f>IF(D10&lt;=1,Advice!E12,IF(D10&gt;2,Advice!E14,Advice!E13))</f>
        <v xml:space="preserve">Your score for this section indicates that your organisation would benefit from integrating circular economy principles into waste management practices. If you would like to find out more on how to initiate the right policies, strategies, and approaches to transition to a more circular economy, please visit the waste management page. </v>
      </c>
    </row>
    <row r="11" spans="1:5" ht="34" customHeight="1" thickBot="1" x14ac:dyDescent="0.4">
      <c r="A11" s="208"/>
      <c r="B11" s="210"/>
      <c r="C11" s="113" t="s">
        <v>310</v>
      </c>
      <c r="D11" s="214"/>
      <c r="E11" s="109" t="s">
        <v>313</v>
      </c>
    </row>
    <row r="12" spans="1:5" ht="110" customHeight="1" thickBot="1" x14ac:dyDescent="0.4">
      <c r="A12" s="207" t="s">
        <v>236</v>
      </c>
      <c r="B12" s="209">
        <f>SUM('Training and job opportuniti'!F4:G4)</f>
        <v>0</v>
      </c>
      <c r="C12" s="111" t="str">
        <f>IF(B12&lt;=1,Advice!C16,IF(B12&gt;2,Advice!C18,Advice!C17))</f>
        <v xml:space="preserve">Your score for this section indicates that your organisation would benefit from integrating circular economy principles into training and job opportunities either within your organisation or through external partners. If you would like to find out more, please visit the training and job opportunities page. </v>
      </c>
      <c r="D12" s="213">
        <f>SUM('Training and job opportuniti'!H4:I4)</f>
        <v>0</v>
      </c>
      <c r="E12" s="112" t="str">
        <f>IF(D12&lt;=1,Advice!E16,IF(D12&gt;2,Advice!E18,Advice!E17))</f>
        <v xml:space="preserve">Your score for this section indicates that your organisation would benefit from integrating circular economy principles into training and job opportunities either within your organisation or through external partners. If you would like to find out more, please visit the training and job opportunities page. </v>
      </c>
    </row>
    <row r="13" spans="1:5" ht="32.5" customHeight="1" thickBot="1" x14ac:dyDescent="0.4">
      <c r="A13" s="208"/>
      <c r="B13" s="210"/>
      <c r="C13" s="113" t="s">
        <v>307</v>
      </c>
      <c r="D13" s="214"/>
      <c r="E13" s="109" t="s">
        <v>314</v>
      </c>
    </row>
    <row r="14" spans="1:5" ht="110" customHeight="1" thickBot="1" x14ac:dyDescent="0.4">
      <c r="A14" s="211" t="s">
        <v>195</v>
      </c>
      <c r="B14" s="209">
        <f>SUM('Changing behaviours'!F4:G4)</f>
        <v>0</v>
      </c>
      <c r="C14" s="111" t="str">
        <f>IF(B14&lt;=1,Advice!C20,IF(B14&gt;2,Advice!C22,Advice!C21))</f>
        <v xml:space="preserve">Your score for this section indicates that your organisation would benefit from integrating circular economy principles into changing behaviours either within your organisation or with residents. If you would like to find out more, please visit the changing behaviours page. </v>
      </c>
      <c r="D14" s="213">
        <f>SUM('Changing behaviours'!H4:I4)</f>
        <v>0</v>
      </c>
      <c r="E14" s="112" t="str">
        <f>IF(D14&lt;=1,Advice!E20,IF(D14&gt;2,Advice!E22,Advice!E21))</f>
        <v xml:space="preserve">Your score for this section indicates that your organisation would benefit from integrating circular economy principles into changing behaviours either within your organisation or with residents. If you would like to find out more, please visit the changing behaviours page. </v>
      </c>
    </row>
    <row r="15" spans="1:5" ht="35.5" customHeight="1" thickBot="1" x14ac:dyDescent="0.4">
      <c r="A15" s="212"/>
      <c r="B15" s="210"/>
      <c r="C15" s="114" t="s">
        <v>311</v>
      </c>
      <c r="D15" s="214"/>
      <c r="E15" s="110" t="s">
        <v>315</v>
      </c>
    </row>
    <row r="17" spans="1:1" x14ac:dyDescent="0.35">
      <c r="A17" s="50"/>
    </row>
  </sheetData>
  <sheetProtection algorithmName="SHA-512" hashValue="4Fd8b6NNh2ehtatb+oOJtp9vKuaE5GhpdcPVl6ffgmpWEn2dOzdP5fLl+tU6zwle+LwVvfvu36m7+agoQGSBfA==" saltValue="gne1SzLN3DepaiLMd/HKRg==" spinCount="100000" sheet="1" objects="1" scenarios="1"/>
  <mergeCells count="17">
    <mergeCell ref="A3:E3"/>
    <mergeCell ref="A1:E1"/>
    <mergeCell ref="A6:A7"/>
    <mergeCell ref="B6:B7"/>
    <mergeCell ref="D6:D7"/>
    <mergeCell ref="A8:A9"/>
    <mergeCell ref="B8:B9"/>
    <mergeCell ref="A14:A15"/>
    <mergeCell ref="B14:B15"/>
    <mergeCell ref="D14:D15"/>
    <mergeCell ref="D12:D13"/>
    <mergeCell ref="B12:B13"/>
    <mergeCell ref="A12:A13"/>
    <mergeCell ref="A10:A11"/>
    <mergeCell ref="B10:B11"/>
    <mergeCell ref="D10:D11"/>
    <mergeCell ref="D8:D9"/>
  </mergeCells>
  <conditionalFormatting sqref="C6 C8 C10 C12 C14">
    <cfRule type="expression" dxfId="5" priority="4">
      <formula>AND(B6&gt;1,B6&lt;=2)</formula>
    </cfRule>
    <cfRule type="expression" dxfId="4" priority="5">
      <formula>B6&gt;=2</formula>
    </cfRule>
    <cfRule type="expression" dxfId="3" priority="6">
      <formula>B6&lt;=1</formula>
    </cfRule>
  </conditionalFormatting>
  <conditionalFormatting sqref="E6 E8 E10 E12 E14">
    <cfRule type="expression" dxfId="2" priority="1">
      <formula>D6&lt;=1</formula>
    </cfRule>
    <cfRule type="expression" dxfId="1" priority="2">
      <formula>D6&gt;2</formula>
    </cfRule>
    <cfRule type="expression" dxfId="0" priority="3">
      <formula>AND(D6&gt;1,D6&lt;=2)</formula>
    </cfRule>
  </conditionalFormatting>
  <hyperlinks>
    <hyperlink ref="C7" r:id="rId1" xr:uid="{6896E1A8-6A07-441D-AE8B-486618506366}"/>
    <hyperlink ref="E7" r:id="rId2" xr:uid="{17230D50-AAF4-4A30-93F4-ABE30626197B}"/>
    <hyperlink ref="C9" r:id="rId3" display="https://projectblueprint.eu/model/procurement" xr:uid="{6AC8933D-2AEF-4E7D-96EE-D0E32409714C}"/>
    <hyperlink ref="E9" r:id="rId4" xr:uid="{867C2930-E698-4D0A-8AA7-DB10551E933B}"/>
    <hyperlink ref="C11" r:id="rId5" xr:uid="{9C22C454-E917-4274-B9F4-E7656588CC27}"/>
    <hyperlink ref="E11" r:id="rId6" xr:uid="{8EF19114-77BC-4230-8AB8-D8D56BA2B679}"/>
    <hyperlink ref="C13" r:id="rId7" xr:uid="{778CAEF9-5671-4413-B0F0-2ADDB725A3AB}"/>
    <hyperlink ref="E13" r:id="rId8" xr:uid="{7784F158-589D-4767-AF92-FA34F16F1BE3}"/>
    <hyperlink ref="C15" r:id="rId9" xr:uid="{0DF2C1EC-1889-4406-AFB7-9F8D2C30212B}"/>
    <hyperlink ref="E15" r:id="rId10" display="https://projectblueprint.eu/model/changing-behaviours" xr:uid="{90C8DC95-6EE3-45CE-923A-CEBC41759537}"/>
    <hyperlink ref="C6" r:id="rId11" display="https://projectblueprint.eu/model/circular-economy-local-authority" xr:uid="{E62BF808-31B7-48C4-8693-60422C83EA38}"/>
    <hyperlink ref="E6" r:id="rId12" display="https://projectblueprint.eu/model/circular-economy-local-authority" xr:uid="{08BFA9F2-FF87-45EA-A05B-0023ADCDF7E2}"/>
    <hyperlink ref="C8" r:id="rId13" display="https://projectblueprint.eu/model/procurement" xr:uid="{A6E9D99D-68E3-49C1-9D24-62733B0B69E0}"/>
    <hyperlink ref="E8" r:id="rId14" display="https://projectblueprint.eu/model/procurement" xr:uid="{2C6521D0-43B9-4524-9B53-F531494A26C3}"/>
    <hyperlink ref="C10" r:id="rId15" display="https://projectblueprint.eu/model/waste-management" xr:uid="{F55A40CD-ECAE-4971-AA12-419E17E83551}"/>
    <hyperlink ref="E10" r:id="rId16" display="https://projectblueprint.eu/model/waste-management" xr:uid="{D4176F44-A9CB-4EA9-89D9-367CBBE13976}"/>
    <hyperlink ref="C12" r:id="rId17" display="https://projectblueprint.eu/model/training-job-opportunities" xr:uid="{5E8714AB-82A1-4DB5-84F3-70774A4300FF}"/>
    <hyperlink ref="E12" r:id="rId18" display="https://projectblueprint.eu/model/training-job-opportunities" xr:uid="{9172E4EC-451C-4A0D-BBC5-9A41855F4055}"/>
    <hyperlink ref="C14" r:id="rId19" display="https://projectblueprint.eu/model/changing-behaviours" xr:uid="{A553E85C-5479-4019-A6E2-2E43C04D14E1}"/>
    <hyperlink ref="E14" r:id="rId20" display="https://projectblueprint.eu/model/changing-behaviours" xr:uid="{473E5AA2-4C80-487F-9960-BC2B1C2DD2F2}"/>
  </hyperlinks>
  <pageMargins left="0.7" right="0.7" top="0.75" bottom="0.75" header="0.3" footer="0.3"/>
  <pageSetup paperSize="9" orientation="portrait" r:id="rId21"/>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23D8-47AD-4AE6-8501-BA4F117FE177}">
  <dimension ref="A1:A6"/>
  <sheetViews>
    <sheetView workbookViewId="0">
      <selection activeCell="A7" sqref="A7"/>
    </sheetView>
  </sheetViews>
  <sheetFormatPr defaultRowHeight="14.5" x14ac:dyDescent="0.35"/>
  <sheetData>
    <row r="1" spans="1:1" x14ac:dyDescent="0.35">
      <c r="A1" t="s">
        <v>237</v>
      </c>
    </row>
    <row r="2" spans="1:1" x14ac:dyDescent="0.35">
      <c r="A2">
        <v>0</v>
      </c>
    </row>
    <row r="3" spans="1:1" x14ac:dyDescent="0.35">
      <c r="A3">
        <v>1</v>
      </c>
    </row>
    <row r="4" spans="1:1" x14ac:dyDescent="0.35">
      <c r="A4">
        <v>2</v>
      </c>
    </row>
    <row r="5" spans="1:1" x14ac:dyDescent="0.35">
      <c r="A5">
        <v>3</v>
      </c>
    </row>
    <row r="6" spans="1:1" x14ac:dyDescent="0.35">
      <c r="A6" t="s">
        <v>238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9911239A121D4199CC8AD08A6259FE" ma:contentTypeVersion="16" ma:contentTypeDescription="Create a new document." ma:contentTypeScope="" ma:versionID="db0182f38fd28ba668f65d0a5af454d5">
  <xsd:schema xmlns:xsd="http://www.w3.org/2001/XMLSchema" xmlns:xs="http://www.w3.org/2001/XMLSchema" xmlns:p="http://schemas.microsoft.com/office/2006/metadata/properties" xmlns:ns2="0699d256-7afb-4a64-8a07-d7bfa1551533" xmlns:ns3="bb85e8d3-8ac7-4ccf-83b5-2b175320585d" xmlns:ns4="6a461f78-e7a2-485a-8a47-5fc604b04102" targetNamespace="http://schemas.microsoft.com/office/2006/metadata/properties" ma:root="true" ma:fieldsID="731acac5667811fc10206b27784c5b50" ns2:_="" ns3:_="" ns4:_="">
    <xsd:import namespace="0699d256-7afb-4a64-8a07-d7bfa1551533"/>
    <xsd:import namespace="bb85e8d3-8ac7-4ccf-83b5-2b175320585d"/>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9d256-7afb-4a64-8a07-d7bfa1551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85e8d3-8ac7-4ccf-83b5-2b175320585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20e3e57-c904-4e62-bc95-ed25431ad049}" ma:internalName="TaxCatchAll" ma:showField="CatchAllData" ma:web="bb85e8d3-8ac7-4ccf-83b5-2b1753205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99d256-7afb-4a64-8a07-d7bfa1551533">
      <Terms xmlns="http://schemas.microsoft.com/office/infopath/2007/PartnerControls"/>
    </lcf76f155ced4ddcb4097134ff3c332f>
    <TaxCatchAll xmlns="6a461f78-e7a2-485a-8a47-5fc604b04102" xsi:nil="true"/>
  </documentManagement>
</p:properties>
</file>

<file path=customXml/itemProps1.xml><?xml version="1.0" encoding="utf-8"?>
<ds:datastoreItem xmlns:ds="http://schemas.openxmlformats.org/officeDocument/2006/customXml" ds:itemID="{853E2621-E270-444D-B8E4-BE37B4FFB4EB}">
  <ds:schemaRefs>
    <ds:schemaRef ds:uri="http://schemas.microsoft.com/sharepoint/v3/contenttype/forms"/>
  </ds:schemaRefs>
</ds:datastoreItem>
</file>

<file path=customXml/itemProps2.xml><?xml version="1.0" encoding="utf-8"?>
<ds:datastoreItem xmlns:ds="http://schemas.openxmlformats.org/officeDocument/2006/customXml" ds:itemID="{446A3B06-ADA7-4077-834C-A50A9746A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9d256-7afb-4a64-8a07-d7bfa1551533"/>
    <ds:schemaRef ds:uri="bb85e8d3-8ac7-4ccf-83b5-2b175320585d"/>
    <ds:schemaRef ds:uri="6a461f78-e7a2-485a-8a47-5fc604b04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73E9DA-7AF1-4BC5-BB02-DCCED49D0A45}">
  <ds:schemaRefs>
    <ds:schemaRef ds:uri="http://purl.org/dc/dcmitype/"/>
    <ds:schemaRef ds:uri="bb85e8d3-8ac7-4ccf-83b5-2b175320585d"/>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a461f78-e7a2-485a-8a47-5fc604b04102"/>
    <ds:schemaRef ds:uri="0699d256-7afb-4a64-8a07-d7bfa155153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Glossary</vt:lpstr>
      <vt:lpstr>About your organisation</vt:lpstr>
      <vt:lpstr>Procurement</vt:lpstr>
      <vt:lpstr>Training and job opportuniti</vt:lpstr>
      <vt:lpstr>Waste management</vt:lpstr>
      <vt:lpstr>Changing behaviours</vt:lpstr>
      <vt:lpstr>Your results</vt:lpstr>
      <vt:lpstr>Drop downs</vt:lpstr>
      <vt:lpstr>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2022-11-14T12:40:56Z</dcterms:created>
  <dcterms:modified xsi:type="dcterms:W3CDTF">2022-12-12T16:37:52Z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2022-11-14T12:44:26Z</vt:lpwstr>
  </property>
  <property fmtid="{D5CDD505-2E9C-101B-9397-08002B2CF9AE}" pid="4" name="MSIP_Label_39d8be9e-c8d9-4b9c-bd40-2c27cc7ea2e6_Method">
    <vt:lpwstr>Privileged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5f8c24d8-3b15-438b-8693-8782277bfa18</vt:lpwstr>
  </property>
  <property fmtid="{D5CDD505-2E9C-101B-9397-08002B2CF9AE}" pid="8" name="MSIP_Label_39d8be9e-c8d9-4b9c-bd40-2c27cc7ea2e6_ContentBits">
    <vt:lpwstr>0</vt:lpwstr>
  </property>
  <property fmtid="{D5CDD505-2E9C-101B-9397-08002B2CF9AE}" pid="9" name="MediaServiceImageTags">
    <vt:lpwstr/>
  </property>
  <property fmtid="{D5CDD505-2E9C-101B-9397-08002B2CF9AE}" pid="10" name="ContentTypeId">
    <vt:lpwstr>0x010100549911239A121D4199CC8AD08A6259FE</vt:lpwstr>
  </property>
</Properties>
</file>